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専用請求書\HP更新\"/>
    </mc:Choice>
  </mc:AlternateContent>
  <xr:revisionPtr revIDLastSave="0" documentId="13_ncr:1_{C2205EBF-B2BB-4324-A86A-EDA718417DA0}" xr6:coauthVersionLast="47" xr6:coauthVersionMax="47" xr10:uidLastSave="{00000000-0000-0000-0000-000000000000}"/>
  <bookViews>
    <workbookView xWindow="-28920" yWindow="-120" windowWidth="29040" windowHeight="15840" xr2:uid="{6953F0E7-6C33-48BE-A90D-DCD2BA09A391}"/>
  </bookViews>
  <sheets>
    <sheet name="請求書（表紙）" sheetId="1" r:id="rId1"/>
    <sheet name="請求明細書" sheetId="6" r:id="rId2"/>
    <sheet name="消費税区分別集計表" sheetId="2" state="hidden" r:id="rId3"/>
    <sheet name="社内処理欄①" sheetId="3" state="hidden" r:id="rId4"/>
    <sheet name="社内処理欄②" sheetId="7" state="hidden" r:id="rId5"/>
    <sheet name="債権者情報" sheetId="4" r:id="rId6"/>
    <sheet name="承認印欄" sheetId="5" state="hidden" r:id="rId7"/>
  </sheets>
  <definedNames>
    <definedName name="_xlnm.Print_Area" localSheetId="0">'請求書（表紙）'!$A$1:$L$37</definedName>
    <definedName name="_xlnm.Print_Area" localSheetId="1">請求明細書!$A$1:$F$39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6" l="1"/>
  <c r="F16" i="6"/>
  <c r="E4" i="6"/>
  <c r="E3" i="6"/>
  <c r="F36" i="6"/>
  <c r="F39" i="6" s="1"/>
  <c r="B6" i="2" s="1"/>
  <c r="F37" i="6"/>
  <c r="F38" i="6"/>
  <c r="F27" i="6"/>
  <c r="F28" i="6"/>
  <c r="F29" i="6"/>
  <c r="F20" i="6"/>
  <c r="F7" i="6"/>
  <c r="F8" i="6"/>
  <c r="F9" i="6"/>
  <c r="F10" i="6"/>
  <c r="F11" i="6"/>
  <c r="F12" i="6"/>
  <c r="F13" i="6"/>
  <c r="F14" i="6"/>
  <c r="F15" i="6"/>
  <c r="F18" i="6"/>
  <c r="F19" i="6"/>
  <c r="A3" i="6" l="1"/>
  <c r="F30" i="6"/>
  <c r="F21" i="6"/>
  <c r="F22" i="6" s="1"/>
  <c r="B5" i="2" l="1"/>
  <c r="F31" i="6"/>
  <c r="C5" i="2" s="1"/>
  <c r="B4" i="2"/>
  <c r="C4" i="2"/>
  <c r="B7" i="2" l="1"/>
  <c r="C7" i="2"/>
  <c r="D6" i="2"/>
  <c r="F32" i="6"/>
  <c r="D5" i="2" s="1"/>
  <c r="F23" i="6"/>
  <c r="D4" i="2" s="1"/>
  <c r="D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高嶺 勲</author>
  </authors>
  <commentList>
    <comment ref="L3" authorId="0" shapeId="0" xr:uid="{69F6DF89-D1D5-4B7B-9073-68CD36C80E2D}">
      <text>
        <r>
          <rPr>
            <b/>
            <sz val="10"/>
            <color indexed="81"/>
            <rFont val="MS P ゴシック"/>
            <family val="3"/>
            <charset val="128"/>
          </rPr>
          <t>日付をご入力ください</t>
        </r>
      </text>
    </comment>
    <comment ref="L6" authorId="0" shapeId="0" xr:uid="{02A17F1F-A176-4446-A4BF-94DAECA0C69B}">
      <text>
        <r>
          <rPr>
            <b/>
            <sz val="10"/>
            <color indexed="81"/>
            <rFont val="MS P ゴシック"/>
            <family val="3"/>
            <charset val="128"/>
          </rPr>
          <t>表をクリックして請求明細書をご入力ください</t>
        </r>
      </text>
    </comment>
    <comment ref="C13" authorId="0" shapeId="0" xr:uid="{0B8564D8-F663-452E-9CF8-3C7ACF19D36B}">
      <text>
        <r>
          <rPr>
            <b/>
            <sz val="10"/>
            <color indexed="81"/>
            <rFont val="MS P ゴシック"/>
            <family val="3"/>
            <charset val="128"/>
          </rPr>
          <t>現場名 又は 納入先をご入力ください</t>
        </r>
      </text>
    </comment>
    <comment ref="L26" authorId="0" shapeId="0" xr:uid="{8F2BFFBE-1567-4280-AB91-9FAC93FA61F6}">
      <text>
        <r>
          <rPr>
            <b/>
            <sz val="10"/>
            <color indexed="81"/>
            <rFont val="MS P ゴシック"/>
            <family val="3"/>
            <charset val="128"/>
          </rPr>
          <t>表をクリックして必要事項をご入力ください</t>
        </r>
      </text>
    </comment>
  </commentList>
</comments>
</file>

<file path=xl/sharedStrings.xml><?xml version="1.0" encoding="utf-8"?>
<sst xmlns="http://schemas.openxmlformats.org/spreadsheetml/2006/main" count="97" uniqueCount="69">
  <si>
    <t>金額</t>
    <rPh sb="0" eb="2">
      <t>キンガク</t>
    </rPh>
    <phoneticPr fontId="2"/>
  </si>
  <si>
    <t>消費税</t>
    <rPh sb="0" eb="3">
      <t>ショウヒゼイ</t>
    </rPh>
    <phoneticPr fontId="2"/>
  </si>
  <si>
    <t>税抜金額</t>
    <rPh sb="0" eb="2">
      <t>ゼイヌキ</t>
    </rPh>
    <rPh sb="2" eb="4">
      <t>キンガク</t>
    </rPh>
    <phoneticPr fontId="2"/>
  </si>
  <si>
    <t>税込金額</t>
    <rPh sb="0" eb="2">
      <t>ゼイコミ</t>
    </rPh>
    <rPh sb="2" eb="4">
      <t>キンガク</t>
    </rPh>
    <phoneticPr fontId="2"/>
  </si>
  <si>
    <t>計</t>
    <rPh sb="0" eb="1">
      <t>ケイ</t>
    </rPh>
    <phoneticPr fontId="2"/>
  </si>
  <si>
    <t>今回請求額</t>
    <rPh sb="0" eb="5">
      <t>コンカイセイキュウガク</t>
    </rPh>
    <phoneticPr fontId="2"/>
  </si>
  <si>
    <t>残高</t>
    <rPh sb="0" eb="2">
      <t>ザンダカ</t>
    </rPh>
    <phoneticPr fontId="2"/>
  </si>
  <si>
    <t>工種コード</t>
    <rPh sb="0" eb="2">
      <t>コウシュ</t>
    </rPh>
    <phoneticPr fontId="2"/>
  </si>
  <si>
    <t>相殺・控除</t>
    <rPh sb="0" eb="2">
      <t>ソウサイ</t>
    </rPh>
    <rPh sb="3" eb="5">
      <t>コウジョ</t>
    </rPh>
    <phoneticPr fontId="2"/>
  </si>
  <si>
    <t>立替金</t>
    <rPh sb="0" eb="3">
      <t>タテカエキン</t>
    </rPh>
    <phoneticPr fontId="2"/>
  </si>
  <si>
    <t>源泉所得税</t>
    <rPh sb="0" eb="5">
      <t>ゲンセンショトクゼイ</t>
    </rPh>
    <phoneticPr fontId="2"/>
  </si>
  <si>
    <t>適格請求書発行事業者登録番号</t>
    <rPh sb="0" eb="5">
      <t>テキカクセイキュウショ</t>
    </rPh>
    <rPh sb="5" eb="10">
      <t>ハッコウジギョウシャ</t>
    </rPh>
    <rPh sb="10" eb="14">
      <t>トウロクバンゴウ</t>
    </rPh>
    <phoneticPr fontId="2"/>
  </si>
  <si>
    <t>T</t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</si>
  <si>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</si>
  <si>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</si>
  <si>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TEL</t>
    <phoneticPr fontId="2"/>
  </si>
  <si>
    <t>FAX</t>
    <phoneticPr fontId="2"/>
  </si>
  <si>
    <t>㊞</t>
    <phoneticPr fontId="2"/>
  </si>
  <si>
    <t>部長</t>
    <rPh sb="0" eb="2">
      <t>ブチョウ</t>
    </rPh>
    <phoneticPr fontId="2"/>
  </si>
  <si>
    <t>担当長</t>
    <rPh sb="0" eb="3">
      <t>タントウチョウ</t>
    </rPh>
    <phoneticPr fontId="2"/>
  </si>
  <si>
    <t>事務担当</t>
    <rPh sb="0" eb="4">
      <t>ジムタントウ</t>
    </rPh>
    <phoneticPr fontId="2"/>
  </si>
  <si>
    <t>御中</t>
    <rPh sb="0" eb="2">
      <t>オンチュウ</t>
    </rPh>
    <phoneticPr fontId="2"/>
  </si>
  <si>
    <t>科目コード</t>
    <rPh sb="0" eb="2">
      <t>カモク</t>
    </rPh>
    <phoneticPr fontId="2"/>
  </si>
  <si>
    <t>工事番号</t>
    <rPh sb="0" eb="4">
      <t>コウジバンゴウ</t>
    </rPh>
    <phoneticPr fontId="2"/>
  </si>
  <si>
    <t>現場名　又は　納入先</t>
    <rPh sb="0" eb="3">
      <t>ゲンバメイ</t>
    </rPh>
    <rPh sb="4" eb="5">
      <t>マタ</t>
    </rPh>
    <rPh sb="7" eb="10">
      <t>ノウニュウサキ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</si>
  <si>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</si>
  <si>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執行役員常務</t>
    <rPh sb="0" eb="6">
      <t>シッコウヤクインジョウム</t>
    </rPh>
    <phoneticPr fontId="2"/>
  </si>
  <si>
    <t>取　引　先　コ　ー　ド</t>
    <rPh sb="0" eb="1">
      <t>トリ</t>
    </rPh>
    <rPh sb="2" eb="3">
      <t>イン</t>
    </rPh>
    <rPh sb="4" eb="5">
      <t>サキ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</si>
  <si>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</si>
  <si>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</si>
  <si>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</si>
  <si>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</si>
  <si>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【消費税 10％ 対象品目】</t>
    <rPh sb="1" eb="4">
      <t>ショウヒゼイ</t>
    </rPh>
    <rPh sb="9" eb="13">
      <t>タイショウヒンモク</t>
    </rPh>
    <phoneticPr fontId="2"/>
  </si>
  <si>
    <t>小計（税抜金額）</t>
    <rPh sb="0" eb="2">
      <t>ショウケイ</t>
    </rPh>
    <rPh sb="3" eb="7">
      <t>ゼイヌキキンガク</t>
    </rPh>
    <phoneticPr fontId="2"/>
  </si>
  <si>
    <t>合計（税込金額）</t>
    <rPh sb="0" eb="2">
      <t>ゴウケイ</t>
    </rPh>
    <rPh sb="3" eb="7">
      <t>ゼイコミキンガク</t>
    </rPh>
    <phoneticPr fontId="2"/>
  </si>
  <si>
    <t>【消費税 0％ 対象品目】</t>
    <rPh sb="1" eb="4">
      <t>ショウヒゼイ</t>
    </rPh>
    <rPh sb="8" eb="12">
      <t>タイショウヒンモク</t>
    </rPh>
    <phoneticPr fontId="2"/>
  </si>
  <si>
    <t>【消費税 軽減税率8％ 対象品目】</t>
    <rPh sb="1" eb="4">
      <t>ショウヒゼイ</t>
    </rPh>
    <rPh sb="5" eb="7">
      <t>ケイゲン</t>
    </rPh>
    <rPh sb="7" eb="9">
      <t>ゼイリツ</t>
    </rPh>
    <rPh sb="12" eb="16">
      <t>タイショウヒンモク</t>
    </rPh>
    <phoneticPr fontId="2"/>
  </si>
  <si>
    <t>消費税区分</t>
    <rPh sb="0" eb="3">
      <t>ショウヒゼイ</t>
    </rPh>
    <rPh sb="3" eb="5">
      <t>クブン</t>
    </rPh>
    <phoneticPr fontId="2"/>
  </si>
  <si>
    <t>軽減税率8％　対象</t>
    <rPh sb="0" eb="2">
      <t>ケイゲン</t>
    </rPh>
    <rPh sb="2" eb="4">
      <t>ゼイリツ</t>
    </rPh>
    <rPh sb="7" eb="9">
      <t>タイショウ</t>
    </rPh>
    <phoneticPr fontId="2"/>
  </si>
  <si>
    <t>　　　  10％　対象</t>
    <rPh sb="9" eb="11">
      <t>タイショウ</t>
    </rPh>
    <phoneticPr fontId="2"/>
  </si>
  <si>
    <t>　　　　0％　対象</t>
    <rPh sb="7" eb="9">
      <t>タイショウ</t>
    </rPh>
    <phoneticPr fontId="2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</si>
  <si>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2"/>
  </si>
  <si>
    <t>消費税端数調整欄</t>
    <rPh sb="0" eb="3">
      <t>ショウヒゼイ</t>
    </rPh>
    <rPh sb="3" eb="8">
      <t>ハスウチョウセイラン</t>
    </rPh>
    <phoneticPr fontId="2"/>
  </si>
  <si>
    <t>消費税区分別集計表</t>
    <rPh sb="0" eb="9">
      <t>ショウヒゼイクブンベツシュウケイヒョウ</t>
    </rPh>
    <phoneticPr fontId="2"/>
  </si>
  <si>
    <t>承認印欄</t>
    <rPh sb="0" eb="2">
      <t>ショウニン</t>
    </rPh>
    <rPh sb="2" eb="3">
      <t>イン</t>
    </rPh>
    <rPh sb="3" eb="4">
      <t>ラン</t>
    </rPh>
    <phoneticPr fontId="2"/>
  </si>
  <si>
    <t>債権者情報</t>
    <rPh sb="0" eb="3">
      <t>サイケンシャ</t>
    </rPh>
    <rPh sb="3" eb="5">
      <t>ジョウホウ</t>
    </rPh>
    <phoneticPr fontId="2"/>
  </si>
  <si>
    <t>※【請求書】及び【請求明細書】をご提出ください</t>
    <rPh sb="2" eb="5">
      <t>セイキュウショ</t>
    </rPh>
    <rPh sb="6" eb="7">
      <t>オヨ</t>
    </rPh>
    <rPh sb="9" eb="14">
      <t>セイキュウメイサイショ</t>
    </rPh>
    <rPh sb="17" eb="19">
      <t>テイシュツ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</si>
  <si>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</si>
  <si>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</si>
  <si>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</si>
  <si>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</si>
  <si>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</si>
  <si>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月分）</t>
    <rPh sb="0" eb="2">
      <t>ガツブン</t>
    </rPh>
    <phoneticPr fontId="2"/>
  </si>
  <si>
    <t>下記のとおり請求します。</t>
    <rPh sb="0" eb="2">
      <t>カキ</t>
    </rPh>
    <rPh sb="6" eb="8">
      <t>セイキュウ</t>
    </rPh>
    <phoneticPr fontId="2"/>
  </si>
  <si>
    <t>請求年月日</t>
    <rPh sb="0" eb="5">
      <t>セイキュウネンガッピ</t>
    </rPh>
    <phoneticPr fontId="2"/>
  </si>
  <si>
    <r>
      <t>社内処理欄</t>
    </r>
    <r>
      <rPr>
        <sz val="11"/>
        <color theme="1"/>
        <rFont val="游ゴシック"/>
        <family val="2"/>
        <charset val="128"/>
      </rPr>
      <t>②</t>
    </r>
    <rPh sb="0" eb="5">
      <t>シャナイショリラン</t>
    </rPh>
    <phoneticPr fontId="2"/>
  </si>
  <si>
    <t>工事番号・名称</t>
    <rPh sb="0" eb="4">
      <t>コウジバンゴウ</t>
    </rPh>
    <rPh sb="5" eb="7">
      <t>メイショウ</t>
    </rPh>
    <phoneticPr fontId="2"/>
  </si>
  <si>
    <t>契約または予算金額</t>
    <rPh sb="0" eb="2">
      <t>ケイヤク</t>
    </rPh>
    <rPh sb="5" eb="9">
      <t>ヨサンキンガク</t>
    </rPh>
    <phoneticPr fontId="2"/>
  </si>
  <si>
    <t>契</t>
    <rPh sb="0" eb="1">
      <t>チギリ</t>
    </rPh>
    <phoneticPr fontId="2"/>
  </si>
  <si>
    <t>予</t>
    <rPh sb="0" eb="1">
      <t>ヨ</t>
    </rPh>
    <phoneticPr fontId="2"/>
  </si>
  <si>
    <t>社内処理欄①</t>
    <rPh sb="0" eb="5">
      <t>シャナイショリラン</t>
    </rPh>
    <phoneticPr fontId="2"/>
  </si>
  <si>
    <t>今回迄
出来高累計</t>
    <rPh sb="0" eb="3">
      <t>コンカイマデ</t>
    </rPh>
    <rPh sb="4" eb="9">
      <t>デキダカルイケイ</t>
    </rPh>
    <phoneticPr fontId="2"/>
  </si>
  <si>
    <t>前回迄
出来高累計</t>
    <rPh sb="0" eb="3">
      <t>ゼンカイマデ</t>
    </rPh>
    <rPh sb="4" eb="7">
      <t>デキダカ</t>
    </rPh>
    <rPh sb="7" eb="9">
      <t>ルイケイ</t>
    </rPh>
    <phoneticPr fontId="2"/>
  </si>
  <si>
    <t>出来高累計</t>
    <rPh sb="0" eb="3">
      <t>デキダカ</t>
    </rPh>
    <rPh sb="3" eb="5">
      <t>ルイケイ</t>
    </rPh>
    <phoneticPr fontId="2"/>
  </si>
  <si>
    <t>代表取締役</t>
    <rPh sb="0" eb="5">
      <t>ダイヒョウトリシマリヤク</t>
    </rPh>
    <phoneticPr fontId="2"/>
  </si>
  <si>
    <t>経理</t>
    <rPh sb="0" eb="2">
      <t>ケイリ</t>
    </rPh>
    <phoneticPr fontId="2"/>
  </si>
  <si>
    <t>担当</t>
    <rPh sb="0" eb="2">
      <t>タントウ</t>
    </rPh>
    <phoneticPr fontId="2"/>
  </si>
  <si>
    <t>㍿ 仲 本 フ ァ ブ テ ッ ク</t>
    <rPh sb="2" eb="3">
      <t>ナカ</t>
    </rPh>
    <rPh sb="4" eb="5">
      <t>ホン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</si>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</sst>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]ggge&quot;年&quot;m&quot;月&quot;d&quot;日&quot;;@" x16r2:formatCode16="[$-ja-JP-x-gannen]ggge&quot;年&quot;m&quot;月&quot;d&quot;日&quot;;@"/>
    <numFmt numFmtId="177" formatCode="0_);[Red]\(0\)"/>
    <numFmt numFmtId="178" formatCode="#\ #\ #\ #\ #\ #\ #\ #"/>
    <numFmt numFmtId="180" formatCode="\(\ 0\ &quot;月&quot;&quot;分&quot;\)"/>
    <numFmt numFmtId="183" formatCode="#,##0.00_);[Red]\(#,##0.00\)"/>
    <numFmt numFmtId="184" formatCode="&quot;消費税（&quot;0&quot;％）&quot;"/>
    <numFmt numFmtId="185" formatCode="&quot;消費税（軽減税率&quot;0&quot;％）&quot;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5"/>
      <color theme="1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u/>
      <sz val="15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20"/>
      <color rgb="FFFFFF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0" fillId="2" borderId="67" xfId="0" applyFill="1" applyBorder="1">
      <alignment vertical="center"/>
    </xf>
    <xf numFmtId="0" fontId="0" fillId="2" borderId="68" xfId="0" applyFill="1" applyBorder="1">
      <alignment vertical="center"/>
    </xf>
    <xf numFmtId="0" fontId="0" fillId="2" borderId="69" xfId="0" applyFill="1" applyBorder="1">
      <alignment vertical="center"/>
    </xf>
    <xf numFmtId="0" fontId="3" fillId="0" borderId="0" xfId="0" applyFo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8" fontId="9" fillId="2" borderId="9" xfId="1" applyFont="1" applyFill="1" applyBorder="1">
      <alignment vertical="center"/>
    </xf>
    <xf numFmtId="38" fontId="9" fillId="2" borderId="10" xfId="1" applyFont="1" applyFill="1" applyBorder="1">
      <alignment vertical="center"/>
    </xf>
    <xf numFmtId="38" fontId="9" fillId="2" borderId="11" xfId="1" applyFont="1" applyFill="1" applyBorder="1">
      <alignment vertical="center"/>
    </xf>
    <xf numFmtId="38" fontId="9" fillId="2" borderId="12" xfId="1" applyFont="1" applyFill="1" applyBorder="1">
      <alignment vertical="center"/>
    </xf>
    <xf numFmtId="38" fontId="9" fillId="2" borderId="13" xfId="1" applyFont="1" applyFill="1" applyBorder="1">
      <alignment vertical="center"/>
    </xf>
    <xf numFmtId="38" fontId="9" fillId="2" borderId="14" xfId="1" applyFont="1" applyFill="1" applyBorder="1">
      <alignment vertical="center"/>
    </xf>
    <xf numFmtId="38" fontId="9" fillId="2" borderId="15" xfId="1" applyFont="1" applyFill="1" applyBorder="1">
      <alignment vertical="center"/>
    </xf>
    <xf numFmtId="38" fontId="9" fillId="2" borderId="17" xfId="1" applyFont="1" applyFill="1" applyBorder="1">
      <alignment vertical="center"/>
    </xf>
    <xf numFmtId="38" fontId="9" fillId="2" borderId="18" xfId="1" applyFont="1" applyFill="1" applyBorder="1">
      <alignment vertical="center"/>
    </xf>
    <xf numFmtId="38" fontId="9" fillId="2" borderId="19" xfId="1" applyFont="1" applyFill="1" applyBorder="1">
      <alignment vertical="center"/>
    </xf>
    <xf numFmtId="38" fontId="9" fillId="2" borderId="20" xfId="1" applyFont="1" applyFill="1" applyBorder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10" fillId="2" borderId="6" xfId="0" applyFont="1" applyFill="1" applyBorder="1" applyAlignment="1">
      <alignment horizontal="distributed" vertical="center" justifyLastLine="1"/>
    </xf>
    <xf numFmtId="0" fontId="10" fillId="2" borderId="7" xfId="0" applyFont="1" applyFill="1" applyBorder="1" applyAlignment="1">
      <alignment horizontal="distributed" vertical="center" justifyLastLine="1"/>
    </xf>
    <xf numFmtId="0" fontId="10" fillId="2" borderId="8" xfId="0" applyFont="1" applyFill="1" applyBorder="1" applyAlignment="1">
      <alignment horizontal="distributed" vertical="center" justifyLastLine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distributed" vertical="center" justifyLastLine="1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10" fillId="0" borderId="38" xfId="0" applyFont="1" applyBorder="1">
      <alignment vertical="center"/>
    </xf>
    <xf numFmtId="0" fontId="0" fillId="0" borderId="38" xfId="0" applyBorder="1">
      <alignment vertical="center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0" fillId="0" borderId="8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0" fillId="3" borderId="40" xfId="0" applyFont="1" applyFill="1" applyBorder="1" applyAlignment="1" applyProtection="1">
      <alignment horizontal="center" vertical="center"/>
      <protection locked="0"/>
    </xf>
    <xf numFmtId="0" fontId="8" fillId="0" borderId="71" xfId="0" applyFont="1" applyBorder="1" applyAlignment="1">
      <alignment horizontal="left" vertical="center" indent="2"/>
    </xf>
    <xf numFmtId="0" fontId="0" fillId="0" borderId="71" xfId="0" applyBorder="1">
      <alignment vertical="center"/>
    </xf>
    <xf numFmtId="0" fontId="3" fillId="0" borderId="71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right" vertical="center"/>
    </xf>
    <xf numFmtId="0" fontId="10" fillId="0" borderId="40" xfId="0" applyFont="1" applyBorder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7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0" fillId="4" borderId="0" xfId="0" applyFill="1">
      <alignment vertical="center"/>
    </xf>
    <xf numFmtId="0" fontId="8" fillId="0" borderId="71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3" fillId="0" borderId="73" xfId="0" applyFont="1" applyBorder="1">
      <alignment vertical="center"/>
    </xf>
    <xf numFmtId="0" fontId="0" fillId="0" borderId="72" xfId="0" applyBorder="1">
      <alignment vertical="center"/>
    </xf>
    <xf numFmtId="0" fontId="0" fillId="0" borderId="72" xfId="0" applyBorder="1" applyAlignment="1">
      <alignment horizontal="center" vertical="center"/>
    </xf>
    <xf numFmtId="38" fontId="0" fillId="0" borderId="72" xfId="1" applyFont="1" applyBorder="1" applyProtection="1">
      <alignment vertical="center"/>
    </xf>
    <xf numFmtId="38" fontId="0" fillId="0" borderId="77" xfId="1" applyFont="1" applyBorder="1" applyProtection="1">
      <alignment vertical="center"/>
    </xf>
    <xf numFmtId="0" fontId="3" fillId="0" borderId="78" xfId="0" applyFont="1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38" fontId="0" fillId="0" borderId="19" xfId="1" applyFont="1" applyBorder="1" applyProtection="1">
      <alignment vertical="center"/>
    </xf>
    <xf numFmtId="38" fontId="0" fillId="0" borderId="20" xfId="1" applyFont="1" applyBorder="1" applyProtection="1">
      <alignment vertical="center"/>
    </xf>
    <xf numFmtId="38" fontId="0" fillId="0" borderId="11" xfId="1" applyFont="1" applyBorder="1" applyProtection="1">
      <alignment vertical="center"/>
    </xf>
    <xf numFmtId="38" fontId="0" fillId="0" borderId="14" xfId="1" applyFont="1" applyBorder="1" applyProtection="1">
      <alignment vertical="center"/>
    </xf>
    <xf numFmtId="38" fontId="0" fillId="0" borderId="17" xfId="1" applyFont="1" applyBorder="1" applyProtection="1">
      <alignment vertical="center"/>
    </xf>
    <xf numFmtId="0" fontId="18" fillId="0" borderId="0" xfId="0" applyFont="1" applyAlignment="1"/>
    <xf numFmtId="0" fontId="5" fillId="2" borderId="32" xfId="0" applyFont="1" applyFill="1" applyBorder="1" applyAlignment="1">
      <alignment horizontal="right" vertical="center"/>
    </xf>
    <xf numFmtId="0" fontId="0" fillId="2" borderId="58" xfId="0" applyFill="1" applyBorder="1">
      <alignment vertical="center"/>
    </xf>
    <xf numFmtId="0" fontId="0" fillId="2" borderId="64" xfId="0" applyFill="1" applyBorder="1">
      <alignment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0" fillId="2" borderId="66" xfId="0" applyFill="1" applyBorder="1">
      <alignment vertical="center"/>
    </xf>
    <xf numFmtId="0" fontId="0" fillId="2" borderId="4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10" fillId="2" borderId="41" xfId="0" applyFont="1" applyFill="1" applyBorder="1">
      <alignment vertical="center"/>
    </xf>
    <xf numFmtId="0" fontId="10" fillId="2" borderId="47" xfId="0" applyFont="1" applyFill="1" applyBorder="1" applyAlignment="1">
      <alignment horizontal="distributed" vertical="center" justifyLastLine="1"/>
    </xf>
    <xf numFmtId="0" fontId="11" fillId="2" borderId="48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distributed" vertical="center" justifyLastLine="1"/>
    </xf>
    <xf numFmtId="0" fontId="0" fillId="2" borderId="41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12" xfId="0" applyFill="1" applyBorder="1">
      <alignment vertical="center"/>
    </xf>
    <xf numFmtId="0" fontId="11" fillId="2" borderId="44" xfId="0" applyFont="1" applyFill="1" applyBorder="1" applyAlignment="1">
      <alignment horizontal="center" vertical="center"/>
    </xf>
    <xf numFmtId="0" fontId="10" fillId="2" borderId="44" xfId="0" applyFont="1" applyFill="1" applyBorder="1">
      <alignment vertical="center"/>
    </xf>
    <xf numFmtId="0" fontId="0" fillId="2" borderId="45" xfId="0" applyFill="1" applyBorder="1">
      <alignment vertical="center"/>
    </xf>
    <xf numFmtId="0" fontId="0" fillId="2" borderId="84" xfId="0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0" fillId="2" borderId="85" xfId="0" applyFill="1" applyBorder="1">
      <alignment vertical="center"/>
    </xf>
    <xf numFmtId="0" fontId="0" fillId="2" borderId="50" xfId="0" applyFill="1" applyBorder="1">
      <alignment vertical="center"/>
    </xf>
    <xf numFmtId="0" fontId="0" fillId="2" borderId="86" xfId="0" applyFill="1" applyBorder="1">
      <alignment vertical="center"/>
    </xf>
    <xf numFmtId="0" fontId="0" fillId="2" borderId="87" xfId="0" applyFill="1" applyBorder="1">
      <alignment vertical="center"/>
    </xf>
    <xf numFmtId="0" fontId="11" fillId="2" borderId="43" xfId="0" applyFont="1" applyFill="1" applyBorder="1" applyAlignment="1">
      <alignment horizontal="center" vertical="center"/>
    </xf>
    <xf numFmtId="0" fontId="0" fillId="2" borderId="88" xfId="0" applyFill="1" applyBorder="1">
      <alignment vertical="center"/>
    </xf>
    <xf numFmtId="0" fontId="0" fillId="2" borderId="51" xfId="0" applyFill="1" applyBorder="1">
      <alignment vertical="center"/>
    </xf>
    <xf numFmtId="0" fontId="11" fillId="2" borderId="50" xfId="0" applyFont="1" applyFill="1" applyBorder="1" applyAlignment="1">
      <alignment horizontal="distributed" vertical="center" wrapText="1" justifyLastLine="1"/>
    </xf>
    <xf numFmtId="0" fontId="11" fillId="2" borderId="87" xfId="0" applyFont="1" applyFill="1" applyBorder="1" applyAlignment="1">
      <alignment horizontal="distributed" vertical="center" wrapText="1" justifyLastLine="1"/>
    </xf>
    <xf numFmtId="0" fontId="0" fillId="2" borderId="91" xfId="0" applyFill="1" applyBorder="1">
      <alignment vertical="center"/>
    </xf>
    <xf numFmtId="0" fontId="0" fillId="2" borderId="92" xfId="0" applyFill="1" applyBorder="1">
      <alignment vertical="center"/>
    </xf>
    <xf numFmtId="0" fontId="6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7" fillId="3" borderId="26" xfId="0" applyFont="1" applyFill="1" applyBorder="1" applyAlignment="1" applyProtection="1">
      <alignment vertical="center" wrapText="1"/>
      <protection locked="0"/>
    </xf>
    <xf numFmtId="0" fontId="7" fillId="3" borderId="27" xfId="0" applyFont="1" applyFill="1" applyBorder="1" applyAlignment="1" applyProtection="1">
      <alignment vertical="center" wrapText="1"/>
      <protection locked="0"/>
    </xf>
    <xf numFmtId="0" fontId="7" fillId="3" borderId="52" xfId="0" applyFont="1" applyFill="1" applyBorder="1" applyAlignment="1" applyProtection="1">
      <alignment vertical="center" wrapText="1"/>
      <protection locked="0"/>
    </xf>
    <xf numFmtId="0" fontId="3" fillId="0" borderId="21" xfId="0" applyFont="1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13" fillId="0" borderId="0" xfId="0" applyFont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80" fontId="0" fillId="0" borderId="39" xfId="0" applyNumberFormat="1" applyBorder="1" applyAlignment="1">
      <alignment horizontal="center" vertical="center"/>
    </xf>
    <xf numFmtId="180" fontId="0" fillId="0" borderId="66" xfId="0" applyNumberFormat="1" applyBorder="1" applyAlignment="1">
      <alignment horizontal="center" vertical="center"/>
    </xf>
    <xf numFmtId="0" fontId="10" fillId="2" borderId="50" xfId="0" applyFont="1" applyFill="1" applyBorder="1" applyAlignment="1">
      <alignment horizontal="distributed" vertical="center" justifyLastLine="1"/>
    </xf>
    <xf numFmtId="0" fontId="10" fillId="2" borderId="87" xfId="0" applyFont="1" applyFill="1" applyBorder="1" applyAlignment="1">
      <alignment horizontal="distributed" vertical="center" justifyLastLine="1"/>
    </xf>
    <xf numFmtId="0" fontId="11" fillId="2" borderId="50" xfId="0" applyFont="1" applyFill="1" applyBorder="1" applyAlignment="1">
      <alignment horizontal="distributed" vertical="center" justifyLastLine="1"/>
    </xf>
    <xf numFmtId="0" fontId="11" fillId="2" borderId="87" xfId="0" applyFont="1" applyFill="1" applyBorder="1" applyAlignment="1">
      <alignment horizontal="distributed" vertical="center" justifyLastLine="1"/>
    </xf>
    <xf numFmtId="0" fontId="11" fillId="2" borderId="85" xfId="0" applyFont="1" applyFill="1" applyBorder="1" applyAlignment="1">
      <alignment horizontal="center" vertical="center"/>
    </xf>
    <xf numFmtId="0" fontId="11" fillId="2" borderId="89" xfId="0" applyFont="1" applyFill="1" applyBorder="1" applyAlignment="1">
      <alignment horizontal="center" vertical="center"/>
    </xf>
    <xf numFmtId="0" fontId="11" fillId="2" borderId="86" xfId="0" applyFont="1" applyFill="1" applyBorder="1" applyAlignment="1">
      <alignment horizontal="center" vertical="center"/>
    </xf>
    <xf numFmtId="0" fontId="11" fillId="2" borderId="90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 textRotation="255"/>
    </xf>
    <xf numFmtId="0" fontId="10" fillId="2" borderId="81" xfId="0" applyFont="1" applyFill="1" applyBorder="1" applyAlignment="1">
      <alignment horizontal="center" vertical="center" textRotation="255"/>
    </xf>
    <xf numFmtId="0" fontId="10" fillId="2" borderId="82" xfId="0" applyFont="1" applyFill="1" applyBorder="1" applyAlignment="1">
      <alignment horizontal="center" vertical="center" textRotation="255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7" fillId="2" borderId="35" xfId="0" applyFont="1" applyFill="1" applyBorder="1" applyAlignment="1" applyProtection="1">
      <alignment vertical="center" wrapText="1"/>
      <protection locked="0"/>
    </xf>
    <xf numFmtId="0" fontId="14" fillId="2" borderId="35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Alignment="1" applyProtection="1">
      <alignment vertical="center" wrapText="1"/>
      <protection locked="0"/>
    </xf>
    <xf numFmtId="0" fontId="14" fillId="2" borderId="40" xfId="0" applyFont="1" applyFill="1" applyBorder="1" applyAlignment="1" applyProtection="1">
      <alignment vertical="center" wrapText="1"/>
      <protection locked="0"/>
    </xf>
    <xf numFmtId="0" fontId="12" fillId="2" borderId="38" xfId="0" applyFont="1" applyFill="1" applyBorder="1" applyAlignment="1" applyProtection="1">
      <alignment vertical="center" wrapText="1"/>
      <protection locked="0"/>
    </xf>
    <xf numFmtId="0" fontId="12" fillId="2" borderId="54" xfId="0" applyFont="1" applyFill="1" applyBorder="1" applyAlignment="1" applyProtection="1">
      <alignment vertical="center" wrapText="1"/>
      <protection locked="0"/>
    </xf>
    <xf numFmtId="0" fontId="12" fillId="2" borderId="36" xfId="0" applyFont="1" applyFill="1" applyBorder="1" applyAlignment="1" applyProtection="1">
      <alignment vertical="center" wrapText="1"/>
      <protection locked="0"/>
    </xf>
    <xf numFmtId="0" fontId="12" fillId="2" borderId="56" xfId="0" applyFont="1" applyFill="1" applyBorder="1" applyAlignment="1" applyProtection="1">
      <alignment vertical="center" wrapText="1"/>
      <protection locked="0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177" fontId="5" fillId="2" borderId="33" xfId="0" applyNumberFormat="1" applyFont="1" applyFill="1" applyBorder="1" applyAlignment="1" applyProtection="1">
      <alignment horizontal="left" vertical="center"/>
      <protection locked="0"/>
    </xf>
    <xf numFmtId="177" fontId="5" fillId="2" borderId="34" xfId="0" applyNumberFormat="1" applyFont="1" applyFill="1" applyBorder="1" applyAlignment="1" applyProtection="1">
      <alignment horizontal="left" vertical="center"/>
      <protection locked="0"/>
    </xf>
    <xf numFmtId="178" fontId="4" fillId="2" borderId="32" xfId="0" applyNumberFormat="1" applyFont="1" applyFill="1" applyBorder="1" applyAlignment="1" applyProtection="1">
      <alignment horizontal="center" vertical="center"/>
      <protection locked="0"/>
    </xf>
    <xf numFmtId="178" fontId="4" fillId="2" borderId="33" xfId="0" applyNumberFormat="1" applyFont="1" applyFill="1" applyBorder="1" applyAlignment="1" applyProtection="1">
      <alignment horizontal="center" vertical="center"/>
      <protection locked="0"/>
    </xf>
    <xf numFmtId="178" fontId="4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1" fillId="2" borderId="91" xfId="0" applyFont="1" applyFill="1" applyBorder="1" applyAlignment="1">
      <alignment horizontal="distributed" vertical="center" justifyLastLine="1"/>
    </xf>
    <xf numFmtId="0" fontId="11" fillId="2" borderId="69" xfId="0" applyFont="1" applyFill="1" applyBorder="1" applyAlignment="1">
      <alignment horizontal="distributed" vertical="center" justifyLastLine="1"/>
    </xf>
    <xf numFmtId="0" fontId="11" fillId="2" borderId="68" xfId="0" applyFont="1" applyFill="1" applyBorder="1" applyAlignment="1">
      <alignment horizontal="distributed" vertical="center" justifyLastLine="1"/>
    </xf>
    <xf numFmtId="0" fontId="11" fillId="2" borderId="92" xfId="0" applyFont="1" applyFill="1" applyBorder="1" applyAlignment="1">
      <alignment horizontal="distributed" vertical="center" justifyLastLine="1"/>
    </xf>
    <xf numFmtId="183" fontId="0" fillId="0" borderId="10" xfId="1" applyNumberFormat="1" applyFont="1" applyBorder="1" applyAlignment="1" applyProtection="1">
      <alignment vertical="center" shrinkToFit="1"/>
      <protection locked="0"/>
    </xf>
    <xf numFmtId="183" fontId="0" fillId="0" borderId="13" xfId="1" applyNumberFormat="1" applyFont="1" applyBorder="1" applyAlignment="1" applyProtection="1">
      <alignment vertical="center" shrinkToFit="1"/>
      <protection locked="0"/>
    </xf>
    <xf numFmtId="183" fontId="0" fillId="0" borderId="16" xfId="1" applyNumberFormat="1" applyFont="1" applyBorder="1" applyAlignment="1" applyProtection="1">
      <alignment vertical="center" shrinkToFit="1"/>
      <protection locked="0"/>
    </xf>
    <xf numFmtId="0" fontId="3" fillId="0" borderId="23" xfId="0" applyFont="1" applyBorder="1" applyAlignment="1">
      <alignment horizontal="left" vertical="center" indent="1"/>
    </xf>
    <xf numFmtId="184" fontId="3" fillId="0" borderId="23" xfId="0" applyNumberFormat="1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185" fontId="3" fillId="0" borderId="23" xfId="0" applyNumberFormat="1" applyFont="1" applyBorder="1" applyAlignment="1">
      <alignment horizontal="left" vertical="center" indent="1"/>
    </xf>
    <xf numFmtId="38" fontId="9" fillId="2" borderId="16" xfId="1" applyFont="1" applyFill="1" applyBorder="1" applyAlignment="1">
      <alignment horizontal="right" vertical="center"/>
    </xf>
    <xf numFmtId="0" fontId="3" fillId="0" borderId="29" xfId="0" applyFont="1" applyBorder="1" applyAlignment="1" applyProtection="1">
      <alignment vertical="center" shrinkToFit="1"/>
      <protection locked="0"/>
    </xf>
    <xf numFmtId="0" fontId="0" fillId="0" borderId="74" xfId="0" applyBorder="1" applyAlignment="1" applyProtection="1">
      <alignment vertical="center" shrinkToFit="1"/>
      <protection locked="0"/>
    </xf>
    <xf numFmtId="0" fontId="3" fillId="0" borderId="79" xfId="0" applyFont="1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3" fillId="0" borderId="32" xfId="0" applyFont="1" applyBorder="1" applyAlignment="1" applyProtection="1">
      <alignment vertical="center" shrinkToFit="1"/>
      <protection locked="0"/>
    </xf>
    <xf numFmtId="0" fontId="0" fillId="0" borderId="75" xfId="0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5.emf"/><Relationship Id="rId2" Type="http://schemas.openxmlformats.org/officeDocument/2006/relationships/hyperlink" Target="#&#20661;&#27177;&#32773;&#24773;&#22577;!A1"/><Relationship Id="rId1" Type="http://schemas.openxmlformats.org/officeDocument/2006/relationships/image" Target="../media/image1.emf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hyperlink" Target="#&#35531;&#27714;&#26126;&#32048;&#2636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35531;&#27714;&#26360;&#65288;&#34920;&#32025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35531;&#27714;&#26360;&#65288;&#34920;&#32025;&#65289;'!A1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133350</xdr:rowOff>
        </xdr:from>
        <xdr:to>
          <xdr:col>12</xdr:col>
          <xdr:colOff>9525</xdr:colOff>
          <xdr:row>36</xdr:row>
          <xdr:rowOff>180975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E9B5E18D-EB2E-BF53-33E3-50AEAF79EE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承認印欄!A3:J4" spid="_x0000_s14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8715375"/>
              <a:ext cx="617220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12</xdr:col>
          <xdr:colOff>9525</xdr:colOff>
          <xdr:row>32</xdr:row>
          <xdr:rowOff>152400</xdr:rowOff>
        </xdr:to>
        <xdr:pic>
          <xdr:nvPicPr>
            <xdr:cNvPr id="10" name="図 9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47A08A0-16C4-EB69-84A0-90B112CDF0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債権者情報!A3:I8" spid="_x0000_s149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7000875"/>
              <a:ext cx="6172200" cy="1819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13</xdr:row>
      <xdr:rowOff>228600</xdr:rowOff>
    </xdr:from>
    <xdr:to>
      <xdr:col>12</xdr:col>
      <xdr:colOff>9525</xdr:colOff>
      <xdr:row>19</xdr:row>
      <xdr:rowOff>209550</xdr:rowOff>
    </xdr:to>
    <xdr:sp macro="" textlink="">
      <xdr:nvSpPr>
        <xdr:cNvPr id="1063" name="AutoShape 39">
          <a:extLst>
            <a:ext uri="{FF2B5EF4-FFF2-40B4-BE49-F238E27FC236}">
              <a16:creationId xmlns:a16="http://schemas.microsoft.com/office/drawing/2014/main" id="{53A06EAF-B870-6D4B-EC5E-8AEF7276C87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"/>
          <a:ext cx="617220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47625</xdr:colOff>
      <xdr:row>0</xdr:row>
      <xdr:rowOff>47625</xdr:rowOff>
    </xdr:from>
    <xdr:to>
      <xdr:col>1</xdr:col>
      <xdr:colOff>0</xdr:colOff>
      <xdr:row>1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804B739-9AF1-7AB3-57E6-8F50A23B0514}"/>
            </a:ext>
          </a:extLst>
        </xdr:cNvPr>
        <xdr:cNvSpPr/>
      </xdr:nvSpPr>
      <xdr:spPr>
        <a:xfrm>
          <a:off x="47625" y="47625"/>
          <a:ext cx="1219200" cy="447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提出用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12</xdr:col>
          <xdr:colOff>9525</xdr:colOff>
          <xdr:row>10</xdr:row>
          <xdr:rowOff>9525</xdr:rowOff>
        </xdr:to>
        <xdr:pic>
          <xdr:nvPicPr>
            <xdr:cNvPr id="3" name="図 2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BE6BB2C1-DCD0-C73A-75AD-34EA0913A1F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消費税区分別集計表!A3:D7" spid="_x0000_s1493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1390650"/>
              <a:ext cx="6172200" cy="1343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12</xdr:col>
          <xdr:colOff>9525</xdr:colOff>
          <xdr:row>24</xdr:row>
          <xdr:rowOff>9525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3DD5742C-F6A5-F160-A63F-740ED54595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社内処理欄②!A3:H6" spid="_x0000_s149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0" y="5438775"/>
              <a:ext cx="6172200" cy="1076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12</xdr:col>
          <xdr:colOff>9525</xdr:colOff>
          <xdr:row>20</xdr:row>
          <xdr:rowOff>9525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994B4401-7EA3-343B-2981-57C3D9A6AD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社内処理欄①!A3:H14" spid="_x0000_s1495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3838575"/>
              <a:ext cx="6172200" cy="1609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47625</xdr:rowOff>
    </xdr:from>
    <xdr:to>
      <xdr:col>0</xdr:col>
      <xdr:colOff>1266825</xdr:colOff>
      <xdr:row>1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93C9F78-64DF-4E7F-B65C-BAC3B94C2AAF}"/>
            </a:ext>
          </a:extLst>
        </xdr:cNvPr>
        <xdr:cNvSpPr/>
      </xdr:nvSpPr>
      <xdr:spPr>
        <a:xfrm>
          <a:off x="47625" y="47625"/>
          <a:ext cx="1219200" cy="447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提出用</a:t>
          </a:r>
        </a:p>
      </xdr:txBody>
    </xdr:sp>
    <xdr:clientData fPrintsWithSheet="0"/>
  </xdr:twoCellAnchor>
  <xdr:twoCellAnchor editAs="absolute">
    <xdr:from>
      <xdr:col>7</xdr:col>
      <xdr:colOff>9525</xdr:colOff>
      <xdr:row>2</xdr:row>
      <xdr:rowOff>9525</xdr:rowOff>
    </xdr:from>
    <xdr:to>
      <xdr:col>8</xdr:col>
      <xdr:colOff>676275</xdr:colOff>
      <xdr:row>4</xdr:row>
      <xdr:rowOff>238125</xdr:rowOff>
    </xdr:to>
    <xdr:sp macro="" textlink="">
      <xdr:nvSpPr>
        <xdr:cNvPr id="4" name="四角形: 角度付き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8228E1-9B52-8816-92C7-846A6A66CD21}"/>
            </a:ext>
          </a:extLst>
        </xdr:cNvPr>
        <xdr:cNvSpPr/>
      </xdr:nvSpPr>
      <xdr:spPr>
        <a:xfrm>
          <a:off x="6448425" y="571500"/>
          <a:ext cx="1352550" cy="790575"/>
        </a:xfrm>
        <a:prstGeom prst="bevel">
          <a:avLst>
            <a:gd name="adj" fmla="val 76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請求書（表紙）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へ戻る</a:t>
          </a:r>
        </a:p>
      </xdr:txBody>
    </xdr:sp>
    <xdr:clientData fPrintsWithSheet="0"/>
  </xdr:twoCellAnchor>
  <xdr:twoCellAnchor editAs="absolute">
    <xdr:from>
      <xdr:col>9</xdr:col>
      <xdr:colOff>685799</xdr:colOff>
      <xdr:row>1</xdr:row>
      <xdr:rowOff>247649</xdr:rowOff>
    </xdr:from>
    <xdr:to>
      <xdr:col>16</xdr:col>
      <xdr:colOff>0</xdr:colOff>
      <xdr:row>10</xdr:row>
      <xdr:rowOff>247649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1769C8F-AEFE-C8EE-282D-A7A2783317FA}"/>
            </a:ext>
          </a:extLst>
        </xdr:cNvPr>
        <xdr:cNvSpPr/>
      </xdr:nvSpPr>
      <xdr:spPr>
        <a:xfrm>
          <a:off x="8496299" y="561974"/>
          <a:ext cx="4114801" cy="22955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入力について</a:t>
          </a:r>
          <a:r>
            <a:rPr kumimoji="1" lang="en-US" altLang="ja-JP" sz="10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①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金額は</a:t>
          </a:r>
          <a:r>
            <a:rPr kumimoji="1" lang="ja-JP" altLang="en-US" sz="1000" b="1" u="sng" baseline="0">
              <a:solidFill>
                <a:sysClr val="windowText" lastClr="000000"/>
              </a:solidFill>
            </a:rPr>
            <a:t>税抜金額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でご入力ください。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② 消費税額は小計（税抜金額）に対し自動計算（円位未満四捨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五入）で算出されます。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貴社システム等で計算された消費税額との間に差異が生じた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場合は、差額を消費税端数調整欄にご入力いただき調整して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ください。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③ 消費税の課税区分が非課税または対象外（不課税）の取引は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【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消費税 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0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％ 対象品目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】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欄へご入力ください。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2</xdr:row>
      <xdr:rowOff>0</xdr:rowOff>
    </xdr:from>
    <xdr:to>
      <xdr:col>11</xdr:col>
      <xdr:colOff>666750</xdr:colOff>
      <xdr:row>4</xdr:row>
      <xdr:rowOff>171450</xdr:rowOff>
    </xdr:to>
    <xdr:sp macro="" textlink="">
      <xdr:nvSpPr>
        <xdr:cNvPr id="2" name="四角形: 角度付き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7B08DA-4174-41E6-8DCB-E27C23FEE2A4}"/>
            </a:ext>
          </a:extLst>
        </xdr:cNvPr>
        <xdr:cNvSpPr/>
      </xdr:nvSpPr>
      <xdr:spPr>
        <a:xfrm>
          <a:off x="6848475" y="485775"/>
          <a:ext cx="1352550" cy="790575"/>
        </a:xfrm>
        <a:prstGeom prst="bevel">
          <a:avLst>
            <a:gd name="adj" fmla="val 76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請求書（表紙）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へ戻る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DF60-500E-4E71-89E4-31EF76EF3953}">
  <sheetPr>
    <tabColor theme="4"/>
  </sheetPr>
  <dimension ref="A1:U37"/>
  <sheetViews>
    <sheetView tabSelected="1" workbookViewId="0">
      <selection sqref="A1:L1"/>
    </sheetView>
  </sheetViews>
  <sheetFormatPr defaultRowHeight="18.75"/>
  <cols>
    <col min="1" max="2" width="16.625" style="33" customWidth="1"/>
    <col min="3" max="5" width="9" style="33"/>
    <col min="6" max="6" width="4.875" style="33" customWidth="1"/>
    <col min="7" max="12" width="2.625" style="33" customWidth="1"/>
    <col min="13" max="16384" width="9" style="33"/>
  </cols>
  <sheetData>
    <row r="1" spans="1:21" ht="33">
      <c r="A1" s="103" t="s">
        <v>25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51" t="s">
        <v>46</v>
      </c>
      <c r="N1" s="52"/>
      <c r="O1" s="52"/>
      <c r="P1" s="52"/>
      <c r="Q1" s="52"/>
      <c r="R1" s="52"/>
      <c r="S1" s="52"/>
      <c r="T1" s="52"/>
      <c r="U1" s="53"/>
    </row>
    <row r="2" spans="1:21" ht="19.5" thickBot="1">
      <c r="A2"/>
      <c r="B2"/>
      <c r="C2"/>
      <c r="D2"/>
      <c r="E2"/>
      <c r="F2" s="70" t="s">
        <v>54</v>
      </c>
      <c r="G2"/>
      <c r="H2"/>
      <c r="I2"/>
      <c r="J2"/>
      <c r="K2"/>
      <c r="L2"/>
    </row>
    <row r="3" spans="1:21" ht="24" customHeight="1">
      <c r="A3" s="35" t="s">
        <v>67</v>
      </c>
      <c r="B3" s="36"/>
      <c r="C3" s="37" t="s">
        <v>21</v>
      </c>
      <c r="D3"/>
      <c r="E3"/>
      <c r="F3" s="38" t="s">
        <v>47</v>
      </c>
      <c r="G3" s="31"/>
      <c r="H3" s="39" t="s">
        <v>48</v>
      </c>
      <c r="I3" s="31"/>
      <c r="J3" s="39" t="s">
        <v>49</v>
      </c>
      <c r="K3" s="31"/>
      <c r="L3" s="40" t="s">
        <v>50</v>
      </c>
    </row>
    <row r="4" spans="1:21" ht="19.5" thickBot="1">
      <c r="A4" s="41" t="s">
        <v>53</v>
      </c>
      <c r="B4"/>
      <c r="C4"/>
      <c r="D4"/>
      <c r="E4"/>
      <c r="F4" s="42"/>
      <c r="G4" s="43" t="s">
        <v>51</v>
      </c>
      <c r="H4" s="34"/>
      <c r="I4" s="44" t="s">
        <v>52</v>
      </c>
      <c r="J4" s="45"/>
      <c r="K4" s="45"/>
      <c r="L4" s="46"/>
    </row>
    <row r="5" spans="1:21" ht="13.5" customHeight="1">
      <c r="A5"/>
      <c r="B5"/>
      <c r="C5"/>
      <c r="D5"/>
      <c r="E5"/>
      <c r="F5"/>
      <c r="G5"/>
      <c r="H5"/>
      <c r="I5"/>
      <c r="J5"/>
      <c r="K5"/>
      <c r="L5"/>
    </row>
    <row r="6" spans="1:21" ht="21" customHeight="1">
      <c r="A6"/>
      <c r="B6"/>
      <c r="C6"/>
      <c r="D6"/>
      <c r="E6"/>
      <c r="F6"/>
      <c r="G6"/>
      <c r="H6"/>
      <c r="I6"/>
      <c r="J6"/>
      <c r="K6"/>
      <c r="L6"/>
    </row>
    <row r="7" spans="1:21" ht="21" customHeight="1">
      <c r="A7"/>
      <c r="B7"/>
      <c r="C7"/>
      <c r="D7"/>
      <c r="E7"/>
      <c r="F7"/>
      <c r="G7"/>
      <c r="H7"/>
      <c r="I7"/>
      <c r="J7"/>
      <c r="K7"/>
      <c r="L7"/>
    </row>
    <row r="8" spans="1:21" ht="21" customHeight="1">
      <c r="A8"/>
      <c r="B8"/>
      <c r="C8"/>
      <c r="D8"/>
      <c r="E8"/>
      <c r="F8"/>
      <c r="G8"/>
      <c r="H8"/>
      <c r="I8"/>
      <c r="J8"/>
      <c r="K8"/>
      <c r="L8"/>
    </row>
    <row r="9" spans="1:21" ht="21" customHeight="1">
      <c r="A9"/>
      <c r="B9"/>
      <c r="C9"/>
      <c r="D9"/>
      <c r="E9"/>
      <c r="F9"/>
      <c r="G9"/>
      <c r="H9"/>
      <c r="I9"/>
      <c r="J9"/>
      <c r="K9"/>
      <c r="L9"/>
    </row>
    <row r="10" spans="1:21" ht="21" customHeight="1">
      <c r="A10"/>
      <c r="B10"/>
      <c r="C10"/>
      <c r="D10"/>
      <c r="E10"/>
      <c r="F10"/>
      <c r="G10"/>
      <c r="H10"/>
      <c r="I10"/>
      <c r="J10"/>
      <c r="K10"/>
      <c r="L10"/>
    </row>
    <row r="11" spans="1:21" ht="13.5" customHeight="1" thickBot="1">
      <c r="A11"/>
      <c r="B11"/>
      <c r="C11"/>
      <c r="D11"/>
      <c r="E11"/>
      <c r="F11"/>
      <c r="G11"/>
      <c r="H11"/>
      <c r="I11"/>
      <c r="J11"/>
      <c r="K11"/>
      <c r="L11"/>
    </row>
    <row r="12" spans="1:21">
      <c r="A12" s="47" t="s">
        <v>22</v>
      </c>
      <c r="B12" s="48" t="s">
        <v>23</v>
      </c>
      <c r="C12" s="104" t="s">
        <v>24</v>
      </c>
      <c r="D12" s="105"/>
      <c r="E12" s="105"/>
      <c r="F12" s="105"/>
      <c r="G12" s="105"/>
      <c r="H12" s="105"/>
      <c r="I12" s="105"/>
      <c r="J12" s="105"/>
      <c r="K12" s="105"/>
      <c r="L12" s="106"/>
    </row>
    <row r="13" spans="1:21" ht="42" customHeight="1" thickBot="1">
      <c r="A13" s="49"/>
      <c r="B13" s="50"/>
      <c r="C13" s="107"/>
      <c r="D13" s="108"/>
      <c r="E13" s="108"/>
      <c r="F13" s="108"/>
      <c r="G13" s="108"/>
      <c r="H13" s="108"/>
      <c r="I13" s="108"/>
      <c r="J13" s="108"/>
      <c r="K13" s="108"/>
      <c r="L13" s="109"/>
    </row>
    <row r="14" spans="1:21" ht="13.5" customHeight="1">
      <c r="A14"/>
      <c r="B14"/>
      <c r="C14"/>
      <c r="D14"/>
      <c r="E14"/>
      <c r="F14"/>
      <c r="G14"/>
      <c r="H14"/>
      <c r="I14"/>
      <c r="J14"/>
      <c r="K14"/>
      <c r="L14"/>
    </row>
    <row r="15" spans="1:21" ht="21" customHeight="1">
      <c r="A15"/>
      <c r="B15"/>
      <c r="C15"/>
      <c r="D15"/>
      <c r="E15"/>
      <c r="F15"/>
      <c r="G15"/>
      <c r="H15"/>
      <c r="I15"/>
      <c r="J15"/>
      <c r="K15"/>
      <c r="L15"/>
    </row>
    <row r="16" spans="1:21" ht="21" customHeight="1">
      <c r="A16"/>
      <c r="B16"/>
      <c r="C16"/>
      <c r="D16"/>
      <c r="E16"/>
      <c r="F16"/>
      <c r="G16"/>
      <c r="H16"/>
      <c r="I16"/>
      <c r="J16"/>
      <c r="K16"/>
      <c r="L16"/>
    </row>
    <row r="17" spans="1:12" ht="21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ht="21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ht="21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ht="21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ht="21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ht="21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ht="21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ht="21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ht="13.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>
      <c r="A26"/>
      <c r="B26"/>
      <c r="C26"/>
      <c r="D26"/>
      <c r="E26"/>
      <c r="F26"/>
      <c r="G26"/>
      <c r="H26"/>
      <c r="I26"/>
      <c r="J26"/>
      <c r="K26"/>
      <c r="L26"/>
    </row>
    <row r="27" spans="1:12">
      <c r="A27"/>
      <c r="B27"/>
      <c r="C27"/>
      <c r="D27"/>
      <c r="E27"/>
      <c r="F27"/>
      <c r="G27"/>
      <c r="H27"/>
      <c r="I27"/>
      <c r="J27"/>
      <c r="K27"/>
      <c r="L27"/>
    </row>
    <row r="28" spans="1:12">
      <c r="A28"/>
      <c r="B28"/>
      <c r="C28"/>
      <c r="D28"/>
      <c r="E28"/>
      <c r="F28"/>
      <c r="G28"/>
      <c r="H28"/>
      <c r="I28"/>
      <c r="J28"/>
      <c r="K28"/>
      <c r="L28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/>
      <c r="C31"/>
      <c r="D31"/>
      <c r="E31"/>
      <c r="F31"/>
      <c r="G31"/>
      <c r="H31"/>
      <c r="I31"/>
      <c r="J31"/>
      <c r="K31"/>
      <c r="L31"/>
    </row>
    <row r="32" spans="1:12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/>
      <c r="C33"/>
      <c r="D33"/>
      <c r="E33"/>
      <c r="F33"/>
      <c r="G33"/>
      <c r="H33"/>
      <c r="I33"/>
      <c r="J33"/>
      <c r="K33"/>
      <c r="L33"/>
    </row>
    <row r="34" spans="1:12">
      <c r="A34"/>
      <c r="B34"/>
      <c r="C34"/>
      <c r="D34"/>
      <c r="E34"/>
      <c r="F34"/>
      <c r="G34"/>
      <c r="H34"/>
      <c r="I34"/>
      <c r="J34"/>
      <c r="K34"/>
      <c r="L34"/>
    </row>
    <row r="35" spans="1:12">
      <c r="A35"/>
      <c r="B35"/>
      <c r="C35"/>
      <c r="D35"/>
      <c r="E35"/>
      <c r="F35"/>
      <c r="G35"/>
      <c r="H35"/>
      <c r="I35"/>
      <c r="J35"/>
      <c r="K35"/>
      <c r="L35"/>
    </row>
    <row r="36" spans="1:12">
      <c r="A36"/>
      <c r="B36"/>
      <c r="C36"/>
      <c r="D36"/>
      <c r="E36"/>
      <c r="F36"/>
      <c r="G36"/>
      <c r="H36"/>
      <c r="I36"/>
      <c r="J36"/>
      <c r="K36"/>
      <c r="L36"/>
    </row>
    <row r="37" spans="1:12">
      <c r="A37"/>
      <c r="B37"/>
      <c r="C37"/>
      <c r="D37"/>
      <c r="E37"/>
      <c r="F37"/>
      <c r="G37"/>
      <c r="H37"/>
      <c r="I37"/>
      <c r="J37"/>
      <c r="K37"/>
      <c r="L37"/>
    </row>
  </sheetData>
  <sheetProtection algorithmName="SHA-512" hashValue="kmagWT1vHablq9DtA+WGFzGoIjswLhOlytC1WjILMzwtwVyJYH7c1Ig8lUVcF0uzKmSyxUjO+FHNwa3+ZMDqKQ==" saltValue="5ISlx2RoArty1H9Q70Udyw==" spinCount="100000" sheet="1" objects="1" formatCells="0"/>
  <mergeCells count="3">
    <mergeCell ref="A1:L1"/>
    <mergeCell ref="C12:L12"/>
    <mergeCell ref="C13:L13"/>
  </mergeCells>
  <phoneticPr fontId="2"/>
  <dataValidations count="2">
    <dataValidation imeMode="off" allowBlank="1" showInputMessage="1" showErrorMessage="1" sqref="G3 I3 K3 H4" xr:uid="{E34B7FE5-B78B-4041-9AB9-67B46907203C}"/>
    <dataValidation imeMode="on" allowBlank="1" showInputMessage="1" showErrorMessage="1" sqref="C13:L13" xr:uid="{21409035-FFAF-49D5-B399-C02EF4A771B0}"/>
  </dataValidations>
  <printOptions horizontalCentered="1"/>
  <pageMargins left="0.51181102362204722" right="0.31496062992125984" top="0.74803149606299213" bottom="0.15748031496062992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A575-E5CE-4C13-89FD-C409C0391FBA}">
  <sheetPr>
    <tabColor theme="4"/>
  </sheetPr>
  <dimension ref="A1:H39"/>
  <sheetViews>
    <sheetView workbookViewId="0">
      <selection sqref="A1:F1"/>
    </sheetView>
  </sheetViews>
  <sheetFormatPr defaultRowHeight="18.75"/>
  <cols>
    <col min="1" max="1" width="31.75" style="33" customWidth="1"/>
    <col min="2" max="2" width="7.625" style="33" customWidth="1"/>
    <col min="3" max="3" width="9.125" style="33" customWidth="1"/>
    <col min="4" max="4" width="6.125" style="33" customWidth="1"/>
    <col min="5" max="6" width="13.125" style="33" customWidth="1"/>
    <col min="7" max="7" width="3.625" style="33" customWidth="1"/>
    <col min="8" max="16384" width="9" style="33"/>
  </cols>
  <sheetData>
    <row r="1" spans="1:6" ht="24.75">
      <c r="A1" s="112" t="s">
        <v>41</v>
      </c>
      <c r="B1" s="112"/>
      <c r="C1" s="112"/>
      <c r="D1" s="112"/>
      <c r="E1" s="112"/>
      <c r="F1" s="112"/>
    </row>
    <row r="2" spans="1:6" ht="19.5" thickBot="1">
      <c r="A2"/>
      <c r="B2"/>
      <c r="C2"/>
      <c r="D2"/>
      <c r="E2"/>
      <c r="F2"/>
    </row>
    <row r="3" spans="1:6" ht="24.75">
      <c r="A3" s="54" t="str">
        <f>'請求書（表紙）'!A3</f>
        <v>㍿ 仲 本 フ ァ ブ テ ッ ク</v>
      </c>
      <c r="B3" s="37" t="s">
        <v>21</v>
      </c>
      <c r="C3"/>
      <c r="D3"/>
      <c r="E3" s="113" t="str">
        <f>IF('請求書（表紙）'!G3="","令和　　年　　月　　日",DATE('請求書（表紙）'!G3+2018,'請求書（表紙）'!I3,'請求書（表紙）'!K3))</f>
        <v>令和　　年　　月　　日</v>
      </c>
      <c r="F3" s="114"/>
    </row>
    <row r="4" spans="1:6" ht="19.5" thickBot="1">
      <c r="A4"/>
      <c r="B4"/>
      <c r="C4"/>
      <c r="D4"/>
      <c r="E4" s="115" t="str">
        <f>IF('請求書（表紙）'!H4="","（　　月分）",'請求書（表紙）'!H4)</f>
        <v>（　　月分）</v>
      </c>
      <c r="F4" s="116"/>
    </row>
    <row r="5" spans="1:6" ht="19.5" customHeight="1" thickBot="1">
      <c r="A5" t="s">
        <v>32</v>
      </c>
      <c r="B5"/>
      <c r="C5"/>
      <c r="D5"/>
      <c r="E5"/>
      <c r="F5"/>
    </row>
    <row r="6" spans="1:6" ht="19.5" customHeight="1">
      <c r="A6" s="110" t="s">
        <v>28</v>
      </c>
      <c r="B6" s="111"/>
      <c r="C6" s="55" t="s">
        <v>31</v>
      </c>
      <c r="D6" s="55" t="s">
        <v>30</v>
      </c>
      <c r="E6" s="55" t="s">
        <v>29</v>
      </c>
      <c r="F6" s="56" t="s">
        <v>0</v>
      </c>
    </row>
    <row r="7" spans="1:6" ht="19.5" customHeight="1">
      <c r="A7" s="170"/>
      <c r="B7" s="171"/>
      <c r="C7" s="162"/>
      <c r="D7" s="26"/>
      <c r="E7" s="162"/>
      <c r="F7" s="67">
        <f t="shared" ref="F7:F19" si="0">ROUND(C7*E7,0)</f>
        <v>0</v>
      </c>
    </row>
    <row r="8" spans="1:6" ht="19.5" customHeight="1">
      <c r="A8" s="172"/>
      <c r="B8" s="173"/>
      <c r="C8" s="163"/>
      <c r="D8" s="27"/>
      <c r="E8" s="163"/>
      <c r="F8" s="68">
        <f t="shared" si="0"/>
        <v>0</v>
      </c>
    </row>
    <row r="9" spans="1:6" ht="19.5" customHeight="1">
      <c r="A9" s="172"/>
      <c r="B9" s="173"/>
      <c r="C9" s="163"/>
      <c r="D9" s="27"/>
      <c r="E9" s="163"/>
      <c r="F9" s="68">
        <f t="shared" si="0"/>
        <v>0</v>
      </c>
    </row>
    <row r="10" spans="1:6" ht="19.5" customHeight="1">
      <c r="A10" s="172"/>
      <c r="B10" s="173"/>
      <c r="C10" s="163"/>
      <c r="D10" s="27"/>
      <c r="E10" s="163"/>
      <c r="F10" s="68">
        <f t="shared" si="0"/>
        <v>0</v>
      </c>
    </row>
    <row r="11" spans="1:6" ht="19.5" customHeight="1">
      <c r="A11" s="172"/>
      <c r="B11" s="173"/>
      <c r="C11" s="163"/>
      <c r="D11" s="27"/>
      <c r="E11" s="163"/>
      <c r="F11" s="68">
        <f t="shared" si="0"/>
        <v>0</v>
      </c>
    </row>
    <row r="12" spans="1:6" ht="19.5" customHeight="1">
      <c r="A12" s="172"/>
      <c r="B12" s="173"/>
      <c r="C12" s="163"/>
      <c r="D12" s="27"/>
      <c r="E12" s="163"/>
      <c r="F12" s="68">
        <f t="shared" si="0"/>
        <v>0</v>
      </c>
    </row>
    <row r="13" spans="1:6" ht="19.5" customHeight="1">
      <c r="A13" s="172"/>
      <c r="B13" s="173"/>
      <c r="C13" s="163"/>
      <c r="D13" s="27"/>
      <c r="E13" s="163"/>
      <c r="F13" s="68">
        <f t="shared" si="0"/>
        <v>0</v>
      </c>
    </row>
    <row r="14" spans="1:6" ht="19.5" customHeight="1">
      <c r="A14" s="172"/>
      <c r="B14" s="173"/>
      <c r="C14" s="163"/>
      <c r="D14" s="27"/>
      <c r="E14" s="163"/>
      <c r="F14" s="68">
        <f t="shared" si="0"/>
        <v>0</v>
      </c>
    </row>
    <row r="15" spans="1:6" ht="19.5" customHeight="1">
      <c r="A15" s="172"/>
      <c r="B15" s="173"/>
      <c r="C15" s="163"/>
      <c r="D15" s="27"/>
      <c r="E15" s="163"/>
      <c r="F15" s="68">
        <f t="shared" si="0"/>
        <v>0</v>
      </c>
    </row>
    <row r="16" spans="1:6" ht="19.5" customHeight="1">
      <c r="A16" s="172"/>
      <c r="B16" s="173"/>
      <c r="C16" s="163"/>
      <c r="D16" s="27"/>
      <c r="E16" s="163"/>
      <c r="F16" s="68">
        <f t="shared" ref="F16:F17" si="1">ROUND(C16*E16,0)</f>
        <v>0</v>
      </c>
    </row>
    <row r="17" spans="1:8" ht="19.5" customHeight="1">
      <c r="A17" s="172"/>
      <c r="B17" s="173"/>
      <c r="C17" s="163"/>
      <c r="D17" s="27"/>
      <c r="E17" s="163"/>
      <c r="F17" s="68">
        <f t="shared" si="1"/>
        <v>0</v>
      </c>
    </row>
    <row r="18" spans="1:8" ht="19.5" customHeight="1">
      <c r="A18" s="172"/>
      <c r="B18" s="173"/>
      <c r="C18" s="163"/>
      <c r="D18" s="27"/>
      <c r="E18" s="163"/>
      <c r="F18" s="68">
        <f t="shared" si="0"/>
        <v>0</v>
      </c>
    </row>
    <row r="19" spans="1:8" ht="19.5" customHeight="1">
      <c r="A19" s="172"/>
      <c r="B19" s="173"/>
      <c r="C19" s="163"/>
      <c r="D19" s="27"/>
      <c r="E19" s="163"/>
      <c r="F19" s="68">
        <f t="shared" si="0"/>
        <v>0</v>
      </c>
    </row>
    <row r="20" spans="1:8" ht="19.5" customHeight="1">
      <c r="A20" s="174"/>
      <c r="B20" s="175"/>
      <c r="C20" s="164"/>
      <c r="D20" s="28"/>
      <c r="E20" s="164"/>
      <c r="F20" s="69">
        <f>ROUND(C20*E20,0)</f>
        <v>0</v>
      </c>
    </row>
    <row r="21" spans="1:8" ht="19.5" customHeight="1" thickBot="1">
      <c r="A21" s="165" t="s">
        <v>33</v>
      </c>
      <c r="B21" s="57"/>
      <c r="C21" s="58"/>
      <c r="D21" s="59"/>
      <c r="E21" s="60"/>
      <c r="F21" s="61">
        <f>SUM(F7:F20)</f>
        <v>0</v>
      </c>
      <c r="H21" s="4" t="s">
        <v>42</v>
      </c>
    </row>
    <row r="22" spans="1:8" ht="19.5" customHeight="1" thickBot="1">
      <c r="A22" s="166">
        <v>10</v>
      </c>
      <c r="B22" s="57"/>
      <c r="C22" s="58"/>
      <c r="D22" s="59"/>
      <c r="E22" s="60"/>
      <c r="F22" s="61">
        <f>ROUND(F21*A22/100,0)+H22</f>
        <v>0</v>
      </c>
      <c r="H22" s="32"/>
    </row>
    <row r="23" spans="1:8" ht="19.5" customHeight="1" thickBot="1">
      <c r="A23" s="167" t="s">
        <v>34</v>
      </c>
      <c r="B23" s="62"/>
      <c r="C23" s="63"/>
      <c r="D23" s="64"/>
      <c r="E23" s="65"/>
      <c r="F23" s="66">
        <f>SUM(F21:F22)</f>
        <v>0</v>
      </c>
    </row>
    <row r="24" spans="1:8" ht="19.5" customHeight="1">
      <c r="A24"/>
      <c r="B24"/>
      <c r="C24"/>
      <c r="D24"/>
      <c r="E24"/>
      <c r="F24"/>
    </row>
    <row r="25" spans="1:8" ht="19.5" customHeight="1" thickBot="1">
      <c r="A25" t="s">
        <v>36</v>
      </c>
      <c r="B25"/>
      <c r="C25"/>
      <c r="D25"/>
      <c r="E25"/>
      <c r="F25"/>
    </row>
    <row r="26" spans="1:8" ht="19.5" customHeight="1">
      <c r="A26" s="110" t="s">
        <v>28</v>
      </c>
      <c r="B26" s="111"/>
      <c r="C26" s="55" t="s">
        <v>31</v>
      </c>
      <c r="D26" s="55" t="s">
        <v>30</v>
      </c>
      <c r="E26" s="55" t="s">
        <v>29</v>
      </c>
      <c r="F26" s="56" t="s">
        <v>0</v>
      </c>
    </row>
    <row r="27" spans="1:8" ht="19.5" customHeight="1">
      <c r="A27" s="170"/>
      <c r="B27" s="171"/>
      <c r="C27" s="162"/>
      <c r="D27" s="26"/>
      <c r="E27" s="162"/>
      <c r="F27" s="67">
        <f t="shared" ref="F27:F29" si="2">ROUND(C27*E27,0)</f>
        <v>0</v>
      </c>
    </row>
    <row r="28" spans="1:8" ht="19.5" customHeight="1">
      <c r="A28" s="172"/>
      <c r="B28" s="173"/>
      <c r="C28" s="163"/>
      <c r="D28" s="27"/>
      <c r="E28" s="163"/>
      <c r="F28" s="68">
        <f t="shared" si="2"/>
        <v>0</v>
      </c>
    </row>
    <row r="29" spans="1:8" ht="19.5" customHeight="1">
      <c r="A29" s="174"/>
      <c r="B29" s="175"/>
      <c r="C29" s="164"/>
      <c r="D29" s="28"/>
      <c r="E29" s="164"/>
      <c r="F29" s="69">
        <f t="shared" si="2"/>
        <v>0</v>
      </c>
    </row>
    <row r="30" spans="1:8" ht="19.5" customHeight="1" thickBot="1">
      <c r="A30" s="165" t="s">
        <v>33</v>
      </c>
      <c r="B30" s="57"/>
      <c r="C30" s="58"/>
      <c r="D30" s="59"/>
      <c r="E30" s="60"/>
      <c r="F30" s="61">
        <f>SUM(F27:F29)</f>
        <v>0</v>
      </c>
      <c r="H30" s="4" t="s">
        <v>42</v>
      </c>
    </row>
    <row r="31" spans="1:8" ht="19.5" customHeight="1" thickBot="1">
      <c r="A31" s="168">
        <v>8</v>
      </c>
      <c r="B31" s="57"/>
      <c r="C31" s="58"/>
      <c r="D31" s="59"/>
      <c r="E31" s="60"/>
      <c r="F31" s="61">
        <f>ROUND(F30*A31/100,0)+H31</f>
        <v>0</v>
      </c>
      <c r="H31" s="32"/>
    </row>
    <row r="32" spans="1:8" ht="19.5" customHeight="1" thickBot="1">
      <c r="A32" s="167" t="s">
        <v>34</v>
      </c>
      <c r="B32" s="62"/>
      <c r="C32" s="63"/>
      <c r="D32" s="64"/>
      <c r="E32" s="65"/>
      <c r="F32" s="66">
        <f>SUM(F30:F31)</f>
        <v>0</v>
      </c>
    </row>
    <row r="33" spans="1:6" ht="19.5" customHeight="1">
      <c r="A33"/>
      <c r="B33"/>
      <c r="C33"/>
      <c r="D33"/>
      <c r="E33"/>
      <c r="F33"/>
    </row>
    <row r="34" spans="1:6" ht="19.5" customHeight="1" thickBot="1">
      <c r="A34" t="s">
        <v>35</v>
      </c>
      <c r="B34"/>
      <c r="C34"/>
      <c r="D34"/>
      <c r="E34"/>
      <c r="F34"/>
    </row>
    <row r="35" spans="1:6" ht="19.5" customHeight="1">
      <c r="A35" s="110" t="s">
        <v>28</v>
      </c>
      <c r="B35" s="111"/>
      <c r="C35" s="55" t="s">
        <v>31</v>
      </c>
      <c r="D35" s="55" t="s">
        <v>30</v>
      </c>
      <c r="E35" s="55" t="s">
        <v>29</v>
      </c>
      <c r="F35" s="56" t="s">
        <v>0</v>
      </c>
    </row>
    <row r="36" spans="1:6" ht="19.5" customHeight="1">
      <c r="A36" s="170"/>
      <c r="B36" s="171"/>
      <c r="C36" s="162"/>
      <c r="D36" s="26"/>
      <c r="E36" s="162"/>
      <c r="F36" s="67">
        <f t="shared" ref="F36:F38" si="3">ROUND(C36*E36,0)</f>
        <v>0</v>
      </c>
    </row>
    <row r="37" spans="1:6" ht="19.5" customHeight="1">
      <c r="A37" s="172"/>
      <c r="B37" s="173"/>
      <c r="C37" s="163"/>
      <c r="D37" s="27"/>
      <c r="E37" s="163"/>
      <c r="F37" s="68">
        <f t="shared" si="3"/>
        <v>0</v>
      </c>
    </row>
    <row r="38" spans="1:6" ht="19.5" customHeight="1">
      <c r="A38" s="174"/>
      <c r="B38" s="175"/>
      <c r="C38" s="164"/>
      <c r="D38" s="28"/>
      <c r="E38" s="164"/>
      <c r="F38" s="69">
        <f t="shared" si="3"/>
        <v>0</v>
      </c>
    </row>
    <row r="39" spans="1:6" ht="19.5" customHeight="1" thickBot="1">
      <c r="A39" s="167" t="s">
        <v>34</v>
      </c>
      <c r="B39" s="62"/>
      <c r="C39" s="63"/>
      <c r="D39" s="64"/>
      <c r="E39" s="65"/>
      <c r="F39" s="66">
        <f>SUM(F36:F38)</f>
        <v>0</v>
      </c>
    </row>
  </sheetData>
  <sheetProtection algorithmName="SHA-512" hashValue="7jdZdd51mXvezV/rv/8eHiOqgmtQxLeL0zvZsXd2g78XywD0kQ3fhr+mhLJ6Rd7cXWkGRipXZX6XwoEkB+xvuQ==" saltValue="PZS1/L7MCSH42oyyHTWjpg==" spinCount="100000" sheet="1" objects="1" scenarios="1"/>
  <mergeCells count="26">
    <mergeCell ref="A38:B38"/>
    <mergeCell ref="A10:B10"/>
    <mergeCell ref="A11:B11"/>
    <mergeCell ref="A12:B12"/>
    <mergeCell ref="A13:B13"/>
    <mergeCell ref="A14:B14"/>
    <mergeCell ref="A15:B15"/>
    <mergeCell ref="A18:B18"/>
    <mergeCell ref="A19:B19"/>
    <mergeCell ref="A26:B26"/>
    <mergeCell ref="A20:B20"/>
    <mergeCell ref="A27:B27"/>
    <mergeCell ref="A28:B28"/>
    <mergeCell ref="A29:B29"/>
    <mergeCell ref="A36:B36"/>
    <mergeCell ref="A37:B37"/>
    <mergeCell ref="A35:B35"/>
    <mergeCell ref="A1:F1"/>
    <mergeCell ref="E3:F3"/>
    <mergeCell ref="E4:F4"/>
    <mergeCell ref="A7:B7"/>
    <mergeCell ref="A8:B8"/>
    <mergeCell ref="A9:B9"/>
    <mergeCell ref="A6:B6"/>
    <mergeCell ref="A16:B16"/>
    <mergeCell ref="A17:B17"/>
  </mergeCells>
  <phoneticPr fontId="2"/>
  <conditionalFormatting sqref="F27:F32 F36:F39 F7:F23">
    <cfRule type="expression" dxfId="1" priority="1">
      <formula>F7=0</formula>
    </cfRule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7FD4-4129-49AF-AC7E-CEF1487A4784}">
  <dimension ref="A1:D8"/>
  <sheetViews>
    <sheetView workbookViewId="0"/>
  </sheetViews>
  <sheetFormatPr defaultRowHeight="18.75"/>
  <cols>
    <col min="1" max="1" width="20.5" customWidth="1"/>
    <col min="2" max="4" width="20.125" customWidth="1"/>
  </cols>
  <sheetData>
    <row r="1" spans="1:4">
      <c r="A1" t="s">
        <v>43</v>
      </c>
    </row>
    <row r="2" spans="1:4" ht="19.5" thickBot="1"/>
    <row r="3" spans="1:4" ht="21" customHeight="1">
      <c r="A3" s="18" t="s">
        <v>37</v>
      </c>
      <c r="B3" s="19" t="s">
        <v>2</v>
      </c>
      <c r="C3" s="20" t="s">
        <v>1</v>
      </c>
      <c r="D3" s="21" t="s">
        <v>3</v>
      </c>
    </row>
    <row r="4" spans="1:4" ht="21" customHeight="1">
      <c r="A4" s="22" t="s">
        <v>39</v>
      </c>
      <c r="B4" s="7">
        <f>請求明細書!F21</f>
        <v>0</v>
      </c>
      <c r="C4" s="8">
        <f>請求明細書!F22</f>
        <v>0</v>
      </c>
      <c r="D4" s="9">
        <f>請求明細書!F23</f>
        <v>0</v>
      </c>
    </row>
    <row r="5" spans="1:4" ht="21" customHeight="1">
      <c r="A5" s="23" t="s">
        <v>38</v>
      </c>
      <c r="B5" s="10">
        <f>請求明細書!F30</f>
        <v>0</v>
      </c>
      <c r="C5" s="11">
        <f>請求明細書!F31</f>
        <v>0</v>
      </c>
      <c r="D5" s="12">
        <f>請求明細書!F32</f>
        <v>0</v>
      </c>
    </row>
    <row r="6" spans="1:4" ht="21" customHeight="1">
      <c r="A6" s="24" t="s">
        <v>40</v>
      </c>
      <c r="B6" s="13">
        <f>請求明細書!F39</f>
        <v>0</v>
      </c>
      <c r="C6" s="169" t="s">
        <v>68</v>
      </c>
      <c r="D6" s="14">
        <f>請求明細書!F39</f>
        <v>0</v>
      </c>
    </row>
    <row r="7" spans="1:4" ht="21" customHeight="1" thickBot="1">
      <c r="A7" s="6" t="s">
        <v>4</v>
      </c>
      <c r="B7" s="15">
        <f t="shared" ref="B7:D7" si="0">SUM(B4:B6)</f>
        <v>0</v>
      </c>
      <c r="C7" s="16">
        <f t="shared" si="0"/>
        <v>0</v>
      </c>
      <c r="D7" s="17">
        <f t="shared" si="0"/>
        <v>0</v>
      </c>
    </row>
    <row r="8" spans="1:4">
      <c r="A8" s="29"/>
      <c r="B8" s="30"/>
      <c r="C8" s="30"/>
      <c r="D8" s="30"/>
    </row>
  </sheetData>
  <sheetProtection algorithmName="SHA-512" hashValue="/7NGO8YovndPA0kEHHv9eS4UKpJgknKYqHlfq7DBk6gG+wybZiN74LfmupbprmZLMY3kqH6YMr34RfwXu9QCPQ==" saltValue="lVOZjUmwy86EIuokhN0aIQ==" spinCount="100000" sheet="1" objects="1" scenarios="1" selectLockedCells="1" selectUnlockedCells="1"/>
  <phoneticPr fontId="2"/>
  <conditionalFormatting sqref="B4:D7">
    <cfRule type="expression" dxfId="0" priority="1">
      <formula>B4=0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7365-F264-403A-8BC5-3B4993661801}">
  <dimension ref="A1:H15"/>
  <sheetViews>
    <sheetView workbookViewId="0"/>
  </sheetViews>
  <sheetFormatPr defaultRowHeight="18.75"/>
  <cols>
    <col min="1" max="1" width="5.625" customWidth="1"/>
    <col min="2" max="2" width="11.5" customWidth="1"/>
    <col min="3" max="3" width="3.125" customWidth="1"/>
    <col min="4" max="8" width="12.125" customWidth="1"/>
  </cols>
  <sheetData>
    <row r="1" spans="1:8">
      <c r="A1" t="s">
        <v>60</v>
      </c>
    </row>
    <row r="3" spans="1:8" ht="11.1" customHeight="1">
      <c r="A3" s="121" t="s">
        <v>56</v>
      </c>
      <c r="B3" s="122"/>
      <c r="C3" s="121" t="s">
        <v>57</v>
      </c>
      <c r="D3" s="122"/>
      <c r="E3" s="99" t="s">
        <v>61</v>
      </c>
      <c r="F3" s="99" t="s">
        <v>62</v>
      </c>
      <c r="G3" s="119" t="s">
        <v>5</v>
      </c>
      <c r="H3" s="117" t="s">
        <v>6</v>
      </c>
    </row>
    <row r="4" spans="1:8" ht="11.1" customHeight="1">
      <c r="A4" s="123"/>
      <c r="B4" s="124"/>
      <c r="C4" s="123"/>
      <c r="D4" s="124"/>
      <c r="E4" s="100" t="s">
        <v>63</v>
      </c>
      <c r="F4" s="100" t="s">
        <v>63</v>
      </c>
      <c r="G4" s="120"/>
      <c r="H4" s="118"/>
    </row>
    <row r="5" spans="1:8" ht="11.1" customHeight="1">
      <c r="A5" s="92"/>
      <c r="B5" s="93"/>
      <c r="C5" s="91" t="s">
        <v>58</v>
      </c>
      <c r="D5" s="93"/>
      <c r="E5" s="93"/>
      <c r="F5" s="93"/>
      <c r="G5" s="93"/>
      <c r="H5" s="93"/>
    </row>
    <row r="6" spans="1:8" ht="11.1" customHeight="1">
      <c r="A6" s="94"/>
      <c r="B6" s="95"/>
      <c r="C6" s="91" t="s">
        <v>59</v>
      </c>
      <c r="D6" s="95"/>
      <c r="E6" s="95"/>
      <c r="F6" s="95"/>
      <c r="G6" s="95"/>
      <c r="H6" s="95"/>
    </row>
    <row r="7" spans="1:8" ht="11.1" customHeight="1">
      <c r="A7" s="92"/>
      <c r="B7" s="93"/>
      <c r="C7" s="91" t="s">
        <v>58</v>
      </c>
      <c r="D7" s="93"/>
      <c r="E7" s="93"/>
      <c r="F7" s="93"/>
      <c r="G7" s="93"/>
      <c r="H7" s="93"/>
    </row>
    <row r="8" spans="1:8" ht="11.1" customHeight="1">
      <c r="A8" s="94"/>
      <c r="B8" s="95"/>
      <c r="C8" s="91" t="s">
        <v>59</v>
      </c>
      <c r="D8" s="95"/>
      <c r="E8" s="95"/>
      <c r="F8" s="95"/>
      <c r="G8" s="95"/>
      <c r="H8" s="95"/>
    </row>
    <row r="9" spans="1:8" ht="11.1" customHeight="1">
      <c r="A9" s="92"/>
      <c r="B9" s="93"/>
      <c r="C9" s="91" t="s">
        <v>58</v>
      </c>
      <c r="D9" s="93"/>
      <c r="E9" s="93"/>
      <c r="F9" s="93"/>
      <c r="G9" s="93"/>
      <c r="H9" s="93"/>
    </row>
    <row r="10" spans="1:8" ht="11.1" customHeight="1">
      <c r="A10" s="94"/>
      <c r="B10" s="95"/>
      <c r="C10" s="91" t="s">
        <v>59</v>
      </c>
      <c r="D10" s="95"/>
      <c r="E10" s="95"/>
      <c r="F10" s="95"/>
      <c r="G10" s="95"/>
      <c r="H10" s="95"/>
    </row>
    <row r="11" spans="1:8" ht="11.1" customHeight="1">
      <c r="A11" s="92"/>
      <c r="B11" s="93"/>
      <c r="C11" s="91" t="s">
        <v>58</v>
      </c>
      <c r="D11" s="93"/>
      <c r="E11" s="93"/>
      <c r="F11" s="93"/>
      <c r="G11" s="93"/>
      <c r="H11" s="93"/>
    </row>
    <row r="12" spans="1:8" ht="11.1" customHeight="1">
      <c r="A12" s="94"/>
      <c r="B12" s="95"/>
      <c r="C12" s="91" t="s">
        <v>59</v>
      </c>
      <c r="D12" s="95"/>
      <c r="E12" s="95"/>
      <c r="F12" s="95"/>
      <c r="G12" s="95"/>
      <c r="H12" s="95"/>
    </row>
    <row r="13" spans="1:8" ht="11.1" customHeight="1">
      <c r="A13" s="92"/>
      <c r="B13" s="93"/>
      <c r="C13" s="91" t="s">
        <v>58</v>
      </c>
      <c r="D13" s="93"/>
      <c r="E13" s="93"/>
      <c r="F13" s="93"/>
      <c r="G13" s="93"/>
      <c r="H13" s="93"/>
    </row>
    <row r="14" spans="1:8" ht="11.1" customHeight="1" thickBot="1">
      <c r="A14" s="97"/>
      <c r="B14" s="98"/>
      <c r="C14" s="96" t="s">
        <v>59</v>
      </c>
      <c r="D14" s="98"/>
      <c r="E14" s="98"/>
      <c r="F14" s="98"/>
      <c r="G14" s="98"/>
      <c r="H14" s="98"/>
    </row>
    <row r="15" spans="1:8" ht="19.5" thickTop="1"/>
  </sheetData>
  <sheetProtection algorithmName="SHA-512" hashValue="Y0cBpB9qVV3Y6upfei4OwRAkpn4EoveKFrZoaQvScKGpJuFat9oQXjvKPyNGz/nOMYUJgtKds5W1HP/Jk3qFZA==" saltValue="bbiJCwnxulg++zCWdcZ4xA==" spinCount="100000" sheet="1" objects="1" scenarios="1"/>
  <mergeCells count="4">
    <mergeCell ref="H3:H4"/>
    <mergeCell ref="G3:G4"/>
    <mergeCell ref="C3:D4"/>
    <mergeCell ref="A3:B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6B00-99A3-41D6-B62D-9924BDFF9D5A}">
  <dimension ref="A1:H6"/>
  <sheetViews>
    <sheetView workbookViewId="0"/>
  </sheetViews>
  <sheetFormatPr defaultRowHeight="18.75"/>
  <cols>
    <col min="1" max="1" width="8.625" customWidth="1"/>
    <col min="2" max="2" width="13.625" customWidth="1"/>
    <col min="3" max="3" width="8.625" customWidth="1"/>
    <col min="4" max="4" width="13.625" customWidth="1"/>
    <col min="5" max="5" width="4.125" customWidth="1"/>
    <col min="6" max="6" width="3.5" customWidth="1"/>
    <col min="7" max="7" width="13.125" customWidth="1"/>
    <col min="8" max="8" width="15.625" customWidth="1"/>
  </cols>
  <sheetData>
    <row r="1" spans="1:8">
      <c r="A1" t="s">
        <v>55</v>
      </c>
    </row>
    <row r="2" spans="1:8" ht="19.5" thickBot="1"/>
    <row r="3" spans="1:8" ht="21" customHeight="1" thickTop="1">
      <c r="A3" s="87" t="s">
        <v>7</v>
      </c>
      <c r="B3" s="81" t="s">
        <v>0</v>
      </c>
      <c r="C3" s="82" t="s">
        <v>7</v>
      </c>
      <c r="D3" s="83" t="s">
        <v>0</v>
      </c>
      <c r="E3" s="125" t="s">
        <v>8</v>
      </c>
      <c r="F3" s="88" t="s">
        <v>9</v>
      </c>
      <c r="G3" s="89"/>
      <c r="H3" s="90"/>
    </row>
    <row r="4" spans="1:8" ht="21" customHeight="1">
      <c r="A4" s="84"/>
      <c r="B4" s="85"/>
      <c r="C4" s="86"/>
      <c r="D4" s="79"/>
      <c r="E4" s="126"/>
      <c r="F4" s="80" t="s">
        <v>10</v>
      </c>
      <c r="G4" s="77"/>
      <c r="H4" s="78"/>
    </row>
    <row r="5" spans="1:8" ht="21" customHeight="1">
      <c r="A5" s="84"/>
      <c r="B5" s="85"/>
      <c r="C5" s="86"/>
      <c r="D5" s="79"/>
      <c r="E5" s="126"/>
      <c r="F5" s="80"/>
      <c r="G5" s="77"/>
      <c r="H5" s="78"/>
    </row>
    <row r="6" spans="1:8" ht="21" customHeight="1">
      <c r="A6" s="84"/>
      <c r="B6" s="85"/>
      <c r="C6" s="86"/>
      <c r="D6" s="79"/>
      <c r="E6" s="127"/>
      <c r="F6" s="128" t="s">
        <v>4</v>
      </c>
      <c r="G6" s="129"/>
      <c r="H6" s="78"/>
    </row>
  </sheetData>
  <sheetProtection algorithmName="SHA-512" hashValue="ZOGGTve+f/AJNsCGEmrRPCmd4MArOIdAJWvzbZi0QEE+cVnpox/KCDr9dfKwZ4t6B8yhteztLtqOeIXYBs2jbg==" saltValue="EvNH55IhhKPvo02xd3PrjQ==" spinCount="100000" sheet="1" objects="1" scenarios="1"/>
  <mergeCells count="2">
    <mergeCell ref="E3:E6"/>
    <mergeCell ref="F6:G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D96F-BD50-43BA-87D6-AB84E61A42F4}">
  <dimension ref="A1:I8"/>
  <sheetViews>
    <sheetView workbookViewId="0"/>
  </sheetViews>
  <sheetFormatPr defaultRowHeight="18.75"/>
  <cols>
    <col min="1" max="1" width="5.625" style="33" customWidth="1"/>
    <col min="2" max="4" width="9.125" style="33" customWidth="1"/>
    <col min="5" max="5" width="7.375" style="33" customWidth="1"/>
    <col min="6" max="8" width="11.625" style="33" customWidth="1"/>
    <col min="9" max="9" width="5.625" style="33" customWidth="1"/>
    <col min="10" max="16384" width="9" style="33"/>
  </cols>
  <sheetData>
    <row r="1" spans="1:9">
      <c r="A1" t="s">
        <v>45</v>
      </c>
      <c r="B1"/>
      <c r="C1"/>
      <c r="D1"/>
      <c r="E1"/>
      <c r="F1"/>
      <c r="G1"/>
      <c r="H1"/>
      <c r="I1"/>
    </row>
    <row r="2" spans="1:9" ht="19.5" thickBot="1">
      <c r="A2"/>
      <c r="B2"/>
      <c r="C2"/>
      <c r="D2"/>
      <c r="E2"/>
      <c r="F2"/>
      <c r="G2"/>
      <c r="H2"/>
      <c r="I2"/>
    </row>
    <row r="3" spans="1:9">
      <c r="A3" s="138" t="s">
        <v>11</v>
      </c>
      <c r="B3" s="139"/>
      <c r="C3" s="139"/>
      <c r="D3" s="140"/>
      <c r="E3" s="156" t="s">
        <v>13</v>
      </c>
      <c r="F3" s="134"/>
      <c r="G3" s="134"/>
      <c r="H3" s="134"/>
      <c r="I3" s="135"/>
    </row>
    <row r="4" spans="1:9" ht="30" customHeight="1">
      <c r="A4" s="71" t="s">
        <v>12</v>
      </c>
      <c r="B4" s="144"/>
      <c r="C4" s="144"/>
      <c r="D4" s="145"/>
      <c r="E4" s="157"/>
      <c r="F4" s="136"/>
      <c r="G4" s="136"/>
      <c r="H4" s="136"/>
      <c r="I4" s="137"/>
    </row>
    <row r="5" spans="1:9">
      <c r="A5" s="141" t="s">
        <v>27</v>
      </c>
      <c r="B5" s="142"/>
      <c r="C5" s="142"/>
      <c r="D5" s="143"/>
      <c r="E5" s="153" t="s">
        <v>14</v>
      </c>
      <c r="F5" s="130"/>
      <c r="G5" s="131"/>
      <c r="H5" s="131"/>
      <c r="I5" s="72"/>
    </row>
    <row r="6" spans="1:9" ht="30" customHeight="1">
      <c r="A6" s="146"/>
      <c r="B6" s="147"/>
      <c r="C6" s="147"/>
      <c r="D6" s="148"/>
      <c r="E6" s="154"/>
      <c r="F6" s="132"/>
      <c r="G6" s="132"/>
      <c r="H6" s="132"/>
      <c r="I6" s="73"/>
    </row>
    <row r="7" spans="1:9" ht="22.5" customHeight="1">
      <c r="A7" s="74" t="s">
        <v>15</v>
      </c>
      <c r="B7" s="151"/>
      <c r="C7" s="151"/>
      <c r="D7" s="152"/>
      <c r="E7" s="154"/>
      <c r="F7" s="132"/>
      <c r="G7" s="132"/>
      <c r="H7" s="132"/>
      <c r="I7" s="73" t="s">
        <v>17</v>
      </c>
    </row>
    <row r="8" spans="1:9" ht="22.5" customHeight="1" thickBot="1">
      <c r="A8" s="75" t="s">
        <v>16</v>
      </c>
      <c r="B8" s="149"/>
      <c r="C8" s="149"/>
      <c r="D8" s="150"/>
      <c r="E8" s="155"/>
      <c r="F8" s="133"/>
      <c r="G8" s="133"/>
      <c r="H8" s="133"/>
      <c r="I8" s="76"/>
    </row>
  </sheetData>
  <sheetProtection algorithmName="SHA-512" hashValue="Vn1pTAYhJkZSQbgeGkfCuQOBRh6DAa1OjkAqfyb5TPXIVLQ2LCs87yu0B1zskM8jYTfTOme/VPX1Sve0OrtmPg==" saltValue="MceA738Q6g/ENHUAu+wwrw==" spinCount="100000" sheet="1" objects="1" scenarios="1"/>
  <mergeCells count="10">
    <mergeCell ref="F5:H8"/>
    <mergeCell ref="F3:I4"/>
    <mergeCell ref="A3:D3"/>
    <mergeCell ref="A5:D5"/>
    <mergeCell ref="B4:D4"/>
    <mergeCell ref="A6:D6"/>
    <mergeCell ref="B8:D8"/>
    <mergeCell ref="B7:D7"/>
    <mergeCell ref="E5:E8"/>
    <mergeCell ref="E3:E4"/>
  </mergeCells>
  <phoneticPr fontId="2"/>
  <dataValidations count="4">
    <dataValidation type="custom" imeMode="off" allowBlank="1" showInputMessage="1" showErrorMessage="1" errorTitle="適格請求書発行事業者登録番号" error="13桁の番号を入力してください。" promptTitle="適格請求書発行事業者登録番号" prompt="_x000a_13桁の番号を入力してください。" sqref="B4:D4" xr:uid="{060EB6FE-97F1-4EE3-BAD2-14F436D338DB}">
      <formula1>AND(0&lt;B4,B4&lt;9999999999999,LEN(B4)=13)</formula1>
    </dataValidation>
    <dataValidation type="custom" imeMode="off" allowBlank="1" showInputMessage="1" showErrorMessage="1" errorTitle="取引先コード" error="8桁の番号を入力してください。" promptTitle="取引先コード" prompt="_x000a_8桁の番号を入力してください。" sqref="A6:D6" xr:uid="{0282F336-A015-4954-91B8-B2E532C3E826}">
      <formula1>AND(0&lt;A6,A6&lt;99999999,LEN(A6)=8)</formula1>
    </dataValidation>
    <dataValidation imeMode="off" allowBlank="1" showInputMessage="1" showErrorMessage="1" sqref="B7:D7 B8:D8" xr:uid="{9313A6AB-CA74-43BF-8BD6-70F2A1AB0C06}"/>
    <dataValidation imeMode="on" allowBlank="1" showInputMessage="1" showErrorMessage="1" sqref="F3:I4 F5:H8" xr:uid="{5A03F313-F1AD-4105-A803-1310F20887EF}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A8492-9286-46FC-AC09-FBF3C9C9E802}">
  <dimension ref="A1:J4"/>
  <sheetViews>
    <sheetView workbookViewId="0"/>
  </sheetViews>
  <sheetFormatPr defaultRowHeight="18.75"/>
  <sheetData>
    <row r="1" spans="1:10">
      <c r="A1" t="s">
        <v>44</v>
      </c>
    </row>
    <row r="3" spans="1:10" ht="21.6" customHeight="1">
      <c r="A3" s="25" t="s">
        <v>64</v>
      </c>
      <c r="B3" s="5" t="s">
        <v>26</v>
      </c>
      <c r="C3" s="5" t="s">
        <v>18</v>
      </c>
      <c r="D3" s="5" t="s">
        <v>19</v>
      </c>
      <c r="E3" s="5"/>
      <c r="F3" s="25" t="s">
        <v>20</v>
      </c>
      <c r="G3" s="160" t="s">
        <v>66</v>
      </c>
      <c r="H3" s="161"/>
      <c r="I3" s="158" t="s">
        <v>65</v>
      </c>
      <c r="J3" s="159"/>
    </row>
    <row r="4" spans="1:10" ht="42" customHeight="1">
      <c r="A4" s="1"/>
      <c r="B4" s="1"/>
      <c r="C4" s="1"/>
      <c r="D4" s="1"/>
      <c r="E4" s="1"/>
      <c r="F4" s="1"/>
      <c r="G4" s="2"/>
      <c r="H4" s="102"/>
      <c r="I4" s="101"/>
      <c r="J4" s="3"/>
    </row>
  </sheetData>
  <sheetProtection algorithmName="SHA-512" hashValue="5bADaDb3mTofdofWCZFGS5+oV+Nh6R+M8CCijnQkBlHpUjzhuCZWLnRygMShH3ht/R4NLFk0iqOkmcb+XaKFYA==" saltValue="XKau61kqXY5/Ju3NYkdW+g==" spinCount="100000" sheet="1" objects="1" scenarios="1" selectLockedCells="1" selectUnlockedCells="1"/>
  <mergeCells count="2">
    <mergeCell ref="I3:J3"/>
    <mergeCell ref="G3:H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請求書（表紙）</vt:lpstr>
      <vt:lpstr>請求明細書</vt:lpstr>
      <vt:lpstr>消費税区分別集計表</vt:lpstr>
      <vt:lpstr>社内処理欄①</vt:lpstr>
      <vt:lpstr>社内処理欄②</vt:lpstr>
      <vt:lpstr>債権者情報</vt:lpstr>
      <vt:lpstr>承認印欄</vt:lpstr>
      <vt:lpstr>'請求書（表紙）'!Print_Area</vt:lpstr>
      <vt:lpstr>請求明細書!Print_Area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高嶺 勲</dc:creator>
  <cp:lastModifiedBy>高嶺 勲</cp:lastModifiedBy>
  <cp:lastPrinted>2023-10-04T04:47:04Z</cp:lastPrinted>
  <dcterms:created xsi:type="dcterms:W3CDTF">2023-09-21T02:00:06Z</dcterms:created>
  <dcterms:modified xsi:type="dcterms:W3CDTF">2023-11-24T00:54:56Z</dcterms:modified>
</cp:coreProperties>
</file>